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Mr_Thanh\Desktop\New folder\"/>
    </mc:Choice>
  </mc:AlternateContent>
  <xr:revisionPtr revIDLastSave="0" documentId="13_ncr:1_{6DBC3DE0-BF5D-4D0E-9D7F-C1C2B391AB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KB KỲ 2 - 2024 - 2025" sheetId="1" r:id="rId1"/>
    <sheet name="Phòng " sheetId="2" r:id="rId2"/>
    <sheet name="Sheet2" sheetId="3" r:id="rId3"/>
  </sheets>
  <calcPr calcId="191029"/>
  <extLst>
    <ext uri="GoogleSheetsCustomDataVersion2">
      <go:sheetsCustomData xmlns:go="http://customooxmlschemas.google.com/" r:id="" roundtripDataChecksum="zVX+Nuoo/6Ds0Bvtye0tZwLH/azAWHQ+OuhZj6w7sOA="/>
    </ext>
  </extLst>
</workbook>
</file>

<file path=xl/calcChain.xml><?xml version="1.0" encoding="utf-8"?>
<calcChain xmlns="http://schemas.openxmlformats.org/spreadsheetml/2006/main">
  <c r="G24" i="3" l="1"/>
  <c r="M13" i="3" l="1"/>
  <c r="K14" i="3"/>
  <c r="R16" i="3"/>
  <c r="P16" i="3"/>
  <c r="M32" i="3" l="1"/>
  <c r="K32" i="3"/>
  <c r="L29" i="3"/>
  <c r="U24" i="3"/>
  <c r="S24" i="3"/>
  <c r="U21" i="2"/>
  <c r="M20" i="2"/>
  <c r="M19" i="2"/>
</calcChain>
</file>

<file path=xl/sharedStrings.xml><?xml version="1.0" encoding="utf-8"?>
<sst xmlns="http://schemas.openxmlformats.org/spreadsheetml/2006/main" count="1075" uniqueCount="423">
  <si>
    <t>THỜI KHÓA BIỂU HỌC KỲ II NĂM HỌC 2024 - 2025 (ĐHCQ)</t>
  </si>
  <si>
    <t>Thứ</t>
  </si>
  <si>
    <t>Buổi</t>
  </si>
  <si>
    <t>Năm 1</t>
  </si>
  <si>
    <t>KHỐI CÁC LỚP NĂM 2</t>
  </si>
  <si>
    <t>KHỐI CÁC LỚP NĂM 3</t>
  </si>
  <si>
    <t>KHỐI CÁC LỚP NĂM 4</t>
  </si>
  <si>
    <t>TRUNG CẤP NĂNG KHIẾU</t>
  </si>
  <si>
    <t>ĐHTNK13</t>
  </si>
  <si>
    <t>ĐH K13</t>
  </si>
  <si>
    <t>GDMN K13</t>
  </si>
  <si>
    <t>GDTH K13A</t>
  </si>
  <si>
    <t>GDTH K13B</t>
  </si>
  <si>
    <t>QL TDTT K13</t>
  </si>
  <si>
    <t>HL TDTT K13</t>
  </si>
  <si>
    <t>GDTC K13</t>
  </si>
  <si>
    <t>Luật K13</t>
  </si>
  <si>
    <t>QLNN K13</t>
  </si>
  <si>
    <t>QLVH K13</t>
  </si>
  <si>
    <t>TVTBTH K13</t>
  </si>
  <si>
    <t>VTLT K13</t>
  </si>
  <si>
    <t>CTXH K13</t>
  </si>
  <si>
    <t>CNTrT K13</t>
  </si>
  <si>
    <t xml:space="preserve"> SP Tin K13</t>
  </si>
  <si>
    <t>NNA K13</t>
  </si>
  <si>
    <t>QTKS K13</t>
  </si>
  <si>
    <t>Du lịch K13</t>
  </si>
  <si>
    <t>DL&amp;LH K13</t>
  </si>
  <si>
    <t>ĐHSPANK12</t>
  </si>
  <si>
    <t>ĐHTNK12</t>
  </si>
  <si>
    <t>SPMT K12</t>
  </si>
  <si>
    <t>ĐH K12</t>
  </si>
  <si>
    <t>GDMN K12</t>
  </si>
  <si>
    <t>GDTH K12</t>
  </si>
  <si>
    <t>QL TDTT K12A</t>
  </si>
  <si>
    <t>QL TDTT K12B</t>
  </si>
  <si>
    <t>Luật K12</t>
  </si>
  <si>
    <t>QLNN K12</t>
  </si>
  <si>
    <t>CNTT ƯD 12</t>
  </si>
  <si>
    <t>TBTH K12</t>
  </si>
  <si>
    <t>VTLT K12</t>
  </si>
  <si>
    <t>CTXH K12</t>
  </si>
  <si>
    <t>CNTrT K12</t>
  </si>
  <si>
    <t>ĐH NNA K12</t>
  </si>
  <si>
    <t>QTKS K12</t>
  </si>
  <si>
    <t>Du lịch K12</t>
  </si>
  <si>
    <t>DL&amp;LH K12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</si>
  <si>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</si>
  <si>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</si>
  <si>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</si>
  <si>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</si>
  <si>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</si>
  <si>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</si>
  <si>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</si>
  <si>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</si>
  <si>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</si>
  <si>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K11</t>
  </si>
  <si>
    <t>GDTCK11</t>
  </si>
  <si>
    <t>Luật K11</t>
  </si>
  <si>
    <t>QLNN K11</t>
  </si>
  <si>
    <t>QLVH K11</t>
  </si>
  <si>
    <t>TTTV K11</t>
  </si>
  <si>
    <t>CTXH k11</t>
  </si>
  <si>
    <t>ĐH NNA K11</t>
  </si>
  <si>
    <t>QTKS K11</t>
  </si>
  <si>
    <t>Du lịch K11</t>
  </si>
  <si>
    <t>DL&amp;LH K11</t>
  </si>
  <si>
    <t>ĐHSPANK10</t>
  </si>
  <si>
    <t>ĐHTNK10</t>
  </si>
  <si>
    <t>SPMT K10</t>
  </si>
  <si>
    <t>Đồ họa K10</t>
  </si>
  <si>
    <t>GDMN K10A</t>
  </si>
  <si>
    <t>GDMN K10B</t>
  </si>
  <si>
    <t>GDMN K10C</t>
  </si>
  <si>
    <t>QL TDTT K10</t>
  </si>
  <si>
    <t>Luật K10</t>
  </si>
  <si>
    <t>QLNN K10</t>
  </si>
  <si>
    <t>CTXH K10</t>
  </si>
  <si>
    <t>CNTrT 10</t>
  </si>
  <si>
    <t>TTTV K10</t>
  </si>
  <si>
    <t>ĐH NNA K10</t>
  </si>
  <si>
    <t>QTKS K10</t>
  </si>
  <si>
    <t>Du lịch K10</t>
  </si>
  <si>
    <t>DL&amp;LH K10</t>
  </si>
  <si>
    <t>TCNK ÂNK34</t>
  </si>
  <si>
    <t>TCNK MTK34</t>
  </si>
  <si>
    <t>TCNK ÂNK35</t>
  </si>
  <si>
    <t>TCNK MTK35</t>
  </si>
  <si>
    <t>TCNK ÂNK36</t>
  </si>
  <si>
    <t>TCNK MTK36</t>
  </si>
  <si>
    <t>SV</t>
  </si>
  <si>
    <t>Sáng</t>
  </si>
  <si>
    <t xml:space="preserve">
Giáo dục thể chất 2,3
Tiết 1 - 4
Thầy Công Thành + Tiến
Tuần 4 - 18</t>
  </si>
  <si>
    <t xml:space="preserve">
Tâm lý học đại cương
Tiết 1 - 3 Cô Trần Vân
P. 203C
Tuần 4 - 18
</t>
  </si>
  <si>
    <t xml:space="preserve">
Cơ sở toán học của dạy học toán
Tiết 1 - 4
Cô Nguyễn Huyền
P. 202C
Tuần 4 - 18</t>
  </si>
  <si>
    <t xml:space="preserve">
Tiếng việt 2
Tiết 1 - 4 Cô Bình
P. 204C
Tuần 4 - 18</t>
  </si>
  <si>
    <t xml:space="preserve">
Lịch sử nhà nước và pháp luật VN
Tiết 1 - 4
Cô Nguyệt Minh
P. 305C
Tuần 4 - 18
</t>
  </si>
  <si>
    <t xml:space="preserve">
Văn hóa dân gian VN
Tiết 1- 4 Cô Hoàng Oanh
P. 406C
Tuần 8 - 18</t>
  </si>
  <si>
    <t xml:space="preserve">
Các loại hình truyền thông
 Mác - Lênin
Tiết 1 - 4 Thầy Biên P
P. 405C
Tuần 4 - 18</t>
  </si>
  <si>
    <t xml:space="preserve">
Cơ sở công nghệ thông tin
Tiết 1- 5 Thầy Công
P. 505C
Tuần 4 - 18</t>
  </si>
  <si>
    <t xml:space="preserve">
Nghe cơ sở 2
Tiết 1 - 4
Cô Hồng Hạnh
P. 307C
Tuần 4 - 21</t>
  </si>
  <si>
    <t xml:space="preserve">
Văn hóa du lịch
Tiết 1 - 4 Cô Diệp
P.303B
Tuần 7 - 18</t>
  </si>
  <si>
    <t>Thanh nhạc 2
Đàn phím điện tử
 GV Thanh nhạc + Nhạc cụ</t>
  </si>
  <si>
    <t>Đệm đàn
Thanh nhạc 2
 GV Thanh nhạc + Nhạc cụ</t>
  </si>
  <si>
    <t>Nghỉ tự đào tạo</t>
  </si>
  <si>
    <t xml:space="preserve">
Rèn nghiệp vụ sư phạm thường xuyên 2
GV thỉnh giảng, khoa đề nghị học vào thứ 7, CN hàng tuần có kế hoạch phòng QLĐT kiểm tra</t>
  </si>
  <si>
    <t>Xã hội học truyền thông đạo chúng và dư luận xã hội 
Tiết 1 - 3
Cô Hoàng Hoa
hành chính học so sánh
Cô Thảo Linh
Tiết 4,5
P. 506C
Tuần 1 - 15</t>
  </si>
  <si>
    <t>CTXH cá nhân ghép
 với lớp liên thông K13A</t>
  </si>
  <si>
    <t>Lịch sử âm nhạc VN
Tiết 1 - 3
Thầy Tiến Thành
P. 303C
Tuần 1 - 15</t>
  </si>
  <si>
    <t>Lịch sử âm nhạc VN
Tiết 1 - 3
Thầy Tiến Thành
P. 303C
Thực hành nghề nghiệp
Tiết 4,5
Cô Bảo Khuyên
P. Thanh nhạc
Tuần 1 - 15</t>
  </si>
  <si>
    <t>Phương pháp hình thành biểu tượng toán cho trẻ MN
Tiết 1 - 4
Cô Phượng
P. 403C
Tuần 1 - 18</t>
  </si>
  <si>
    <t>Phương pháp tổ chức hoạt động âm nhạc cho trẻ MN
Tiết 1 - 4
Cô Oanh
P. 402C
Tuần 1 - 18</t>
  </si>
  <si>
    <t>Phương pháp kể chuyện cho MN
Tiết 1 - 4
Cô Hiền
P. 404C
Tuần 1 - 18</t>
  </si>
  <si>
    <t xml:space="preserve">
Đá cầu
Tiết 1- 4
Thầy Hanh
Sân bãi
Tuần 1 - 18</t>
  </si>
  <si>
    <t>Sinh lý học TDTT 
Tiết 1 - 4
Cô Yến
P. 302C
Tuần 1 - 13
Thể thao chuyên sâu võ thuật
Tiết 1 - 4
Thầy Thành Trung
Nhà ĐN
Tuần 14 - 18</t>
  </si>
  <si>
    <t xml:space="preserve">Thực hành phát triển cộng đồng
Bộ môn xây dựng kế hoạch
</t>
  </si>
  <si>
    <t>Văn học Anh - Mỹ
Tiết 1 - 3
Cô Hà My
P. 207C
Tuần 1 - 15</t>
  </si>
  <si>
    <t>Tâm lý khach du lịch
Tiết 1 - 3
Thầy Bá Thành
P. 301B
Tuần 1 - 15</t>
  </si>
  <si>
    <t>Kinh tế du lịch
Tiết 1 - 4
Cô Bưởi
Cô Ngọc
P. 304B
Tuần 1 - 15</t>
  </si>
  <si>
    <t>Thực tập sư phạm
Thực hiện theo kế hoạch
CTĐT</t>
  </si>
  <si>
    <t>Thanh nhạc 8
GV Thanh nhạc</t>
  </si>
  <si>
    <t>Thực tập sư pham
Khoa làm kế hoạch gửi Phòng QLĐ thực hiện theo kế hoạch</t>
  </si>
  <si>
    <t>Thực tập nghề nghiệp
Khoa làm kế hoạch gửi Phòng QLĐ thực hiện theo kế hoạch</t>
  </si>
  <si>
    <t xml:space="preserve">Thực hành chế biết món ăn cho trẻ MN
Tiết 1 - 4
Thầy Phương
Trung tâm TH
Tuần 1 - 4
</t>
  </si>
  <si>
    <t xml:space="preserve">Thực hành chế biết món ăn cho trẻ MN
Tiết 1 - 4
Thầy Tương
Trung tâm TH
Tuần 1 - 4
</t>
  </si>
  <si>
    <t>Bóng rổ
Tiết 1 - 4
Thầy An
Sân bãi
Tuần 1 - 6</t>
  </si>
  <si>
    <t>Thực tập cuối khóa
Khoa làm kế hoạch gửi phòng QLĐT</t>
  </si>
  <si>
    <t>Thực tập tốt ngiệp
Khoa làm kế hoạch gửi phòng QLĐT</t>
  </si>
  <si>
    <t>Thực tập nghề cuối khóa
Khoa làm kế hoạch gửi phòng QLĐT</t>
  </si>
  <si>
    <t>Học văn hóa</t>
  </si>
  <si>
    <t>Chiều</t>
  </si>
  <si>
    <t>Tâm lý học lứa tuổi và tâm lý học SP
Tiết 1 - 4
Cô Mai Vân
P. 304C
Tuần 4 - 18</t>
  </si>
  <si>
    <t xml:space="preserve">Tư tưởng HCM 
Tiết 1 - 2 (cô Vũ Oanh)
Phương pháp NCKH 
Tiết 3 - 4 (Cô Hoàng Oanh)
Hội trường tầng 5 nhà B
Tuần 1 - 15
</t>
  </si>
  <si>
    <t xml:space="preserve">Tư tưởng HCM 
Tiết 1 - 2 (cô Vũ Oanh)
Phương pháp NCKH 
Tiết 3 - 4 (Cô Hoàng Oanh)
Hội trường tầng 5 nhà B
Tuần 1 - 15
</t>
  </si>
  <si>
    <t xml:space="preserve">
Giáo dục đặc biệt
Tiết 1 - 2
Cô Hồng Anh
Rèn luyện nghiệp vụ SP tiểu học
Tiết 3,4
Cô Trần Hương
P. 203C
Tuần 1 - 15</t>
  </si>
  <si>
    <t xml:space="preserve">
Luật tố tụng dân sự
Tiết 1 - 4
Cô Vân
P. 404B
Tuần 1- 15
</t>
  </si>
  <si>
    <t xml:space="preserve">
Lưu trữ học 
Tiết 1 - 4
Cô Đỗ Hương
Thư viện
Tuần 4 - 18</t>
  </si>
  <si>
    <t>Tư tưởng HCM 
Tiết 1 - 2 (cô Vũ Oanh)
Hội trường tầng 5 nhà B
Tuần 1 - 15</t>
  </si>
  <si>
    <t xml:space="preserve">
Ứng dụng công nghệ thông tin trong quản trị khách sạn
Tiết 1 - 4
Cô Đỗ Hằng
P. 505C
Tuần 1 - 15</t>
  </si>
  <si>
    <t xml:space="preserve">
Nghiệp vụ hướng dẫn tại tại điểm
Tiết 1 - 4
Cô Quỳnh
P. 303B
Tuần 1 - 15</t>
  </si>
  <si>
    <t xml:space="preserve">
Marketing du lịch
Tiết 1 - 4
Ngô Phương Thúy
P. 301B
Tuần 1 - 15</t>
  </si>
  <si>
    <t>Thanh nhạc 3 - Đàn phím điện tử 3</t>
  </si>
  <si>
    <t>Công pháp quốc tế
Tiết 1 - 4
Cô Thu Thủy
Phòng 205C
Tuần 1 - 6</t>
  </si>
  <si>
    <t>Các học phần học ghép với liên thông</t>
  </si>
  <si>
    <t>Marketing du lịch
Tiết 1 - 4
Ngô Phương Thúy
P. 301B
Tuần 1 - 15</t>
  </si>
  <si>
    <t xml:space="preserve">Ôn tập các học phần âm nhạc tổng hợp 
Thực hiên theo kế hoạch </t>
  </si>
  <si>
    <t>Thực hành chế biết món ăn cho trẻ MN
Tiết 1 - 4
Thầy Tương
Trung tâm TH
Tuần 1 - 4
ăng cường thêm buổi học vào thứ 7, CN đảm bảo tiến độ</t>
  </si>
  <si>
    <t>Khiêu vũ thể thao
Tiết 1 - 4
Cô Loan
Nhà tập ĐN</t>
  </si>
  <si>
    <t>Thực tập cuối khóa
Khoa xây dựng kế hoạch gửi phòng QLĐT</t>
  </si>
  <si>
    <t>Tiếng anh văn phòng
Tiết 1 - 2
Cô Tào Thảo
Tiếng anh du lịch
Tiết 3,4
Cô Huệ
Phòng 207C
tuần 1 - 7</t>
  </si>
  <si>
    <t xml:space="preserve">Giáo dục chính trị
Thầy Hải
Tiết 1 - 4
P. 205C
Tuần 1 - 6
</t>
  </si>
  <si>
    <t>Kỹ năng thực hành biểu diễn thanh nhạc 2, nhạc cụ 2
Tiết 1 - 4
GV TN - NC
P. TN - NC
Tuần 1 - 16</t>
  </si>
  <si>
    <t xml:space="preserve">Hình họa đen trắng
Tiết 1 - 4
Thầy Thắng
P. 103C
Tuần 1 - 16
</t>
  </si>
  <si>
    <t xml:space="preserve">
Tiếng anh 2
Tiết 1 - 3
Thầy Nguyên
P. 304B
Lý thuyết âm nhạc 2
Tiết 4,5
Thầy Đỉnh
P. 307B
Tuần 1 - 15
</t>
  </si>
  <si>
    <t xml:space="preserve">
Tiếng anh 2
Tiết 1 - 3
Thầy Nguyên
P. 304B
Tuần 1 - 15
</t>
  </si>
  <si>
    <t xml:space="preserve">
Cơ sở toán học của dạy học toán
Tiết 1 - 4
Cô Nguyễn Huyền
P. 204C
Tuần 4 - 18</t>
  </si>
  <si>
    <t xml:space="preserve">
Tiếng anh 2
Tiết 1 - 4 (Thầy Nguyên)
P.403C
Tuần 4 - 18</t>
  </si>
  <si>
    <t xml:space="preserve">
Toán cao cấp
Tiết 1 - 4 Cô Phùng Phương
P.403C
Tuần 4 - 18</t>
  </si>
  <si>
    <t xml:space="preserve">
Viết cơ sở 2
Tiết 1 - 4
Cô Tào Thảo
P. 305C
Tuần 4 - 21</t>
  </si>
  <si>
    <t xml:space="preserve">Tiến trình lịch sử VN
Tiết 1 - 4 Cô Hòa
P. 304B
Tuần 4 - 12
</t>
  </si>
  <si>
    <t>Luật hiến pháp
Tiết 1 - 4
Cô Thu Trang
P. 506C
Tuần 1 - 15</t>
  </si>
  <si>
    <t>XHH truyền thông đại chúng và dư luận XH 
 ghép
 với lớp liên thông K13A</t>
  </si>
  <si>
    <t xml:space="preserve">Chỉ huy hợp xướng 
Tiết 1 - 4
Thầy Tiến Thành
P. 303C
Tuần 1 - 18
</t>
  </si>
  <si>
    <t xml:space="preserve">Tin học chuyên ngành
Tiết 1 - 4
Thầy Ngọc Đỉnh
P. 505C
Tuần 1 - 18
</t>
  </si>
  <si>
    <t>Phương pháp kể chuyện cho MN
Tiết 1 - 4
Cô Thái
P. 404C
Tuần 1 - 18</t>
  </si>
  <si>
    <t>Thể thao chuyên sâu võ thuật
Tiết 1 - 4
Thầy Thành Trung
Nhà ĐN
Tuần 1 - 18</t>
  </si>
  <si>
    <t>Giao thoa văn hóa
Tiết 1,2
Ngôn ngữ học đối chiếu
Tiết 3,4
Cô Hoàng Huệ
P. 207C
Tuần 1 - 15</t>
  </si>
  <si>
    <t xml:space="preserve">
Thiết kế và điều hành chương trình du lịch 
Tiết 1 - 4
Thầy Tuyến
Cô Vũ Thủy
P. 303B
Tuần 1 - 18</t>
  </si>
  <si>
    <t xml:space="preserve">
Quản trị điểm đến du lịch
Tiết 1 - 4
GV mời
</t>
  </si>
  <si>
    <t>Piano 1 - Thanh nhạc 1
Tiết 1 - 4
GV Nhạc cụ</t>
  </si>
  <si>
    <t xml:space="preserve">
Hát hợp xướng 
Tiết 1 - 4
Thầy Tiến Thành
303C
Tuần 1 - 18
</t>
  </si>
  <si>
    <t xml:space="preserve">
Hát hợp xướng 1
Tiết 1 - 4
Thầy Tiến Thành
303C
Tuần 1 - 18
</t>
  </si>
  <si>
    <t xml:space="preserve">
Hình hoạ 3
Tiết 1 - 4
Thầy Tý (TC1)
Thầy Thắng (TC2)
P. 104C
Tuần 1 - 18</t>
  </si>
  <si>
    <t xml:space="preserve">Truyền thông đã phương tiện
Tiết 1 - 4
Thầy Công
Tuần 1 - 15
P. 405C
</t>
  </si>
  <si>
    <t xml:space="preserve">
Nói nâng cao 2
Tiết 1 - 4
Cô Thương Hiền
P. 405B
Tuần 2 - 18</t>
  </si>
  <si>
    <t>Phiên dịch
Tiết 1 - 4
Cô Hạnh
P. 307C
Tuần 1 - 6</t>
  </si>
  <si>
    <t xml:space="preserve">
 TN 6, NC 6
Tiết 1 - 4
GV TN - NC
</t>
  </si>
  <si>
    <t>Bố cục tổng hợp cuối khóa
Tiết 1 - 4
Thầy Linh
Thầy Thắng
P. 103C
Tăng cường học vào thứ 7, CN đảm bảo xét TN
Tuần 1 - 10</t>
  </si>
  <si>
    <t xml:space="preserve">
 TN 4, NC 4
Tiết 1 - 4
GV TN - NC
</t>
  </si>
  <si>
    <t>Múa
Tiết 1 - 4
Cô Huyền
P. 502C
Thanh nhạc 2 - Nhạc cụ 2
Tiết 5
P. TH
Tuần 1 - 18</t>
  </si>
  <si>
    <t>Hình họa trắng đen
Tiết 1 - 4
Cô Bùi Hằng
P. 105C
Tuần 1 - 18</t>
  </si>
  <si>
    <t xml:space="preserve">Thể thao chuyên sâu bóng đá
Tiết 1 - 4 Thầy Công Thành
Tuần 4 - 12
Sân bãi
</t>
  </si>
  <si>
    <t xml:space="preserve">
Tiếng anh 2
Tiết 1 - 4 ( Cô Thương Hiền)
P. 304C
Tuần 7 - 18</t>
  </si>
  <si>
    <t xml:space="preserve">
Tiếng anh 2
Tiết 1 - 4 ( Cô Thương Hiền)
P. 304C
Tuần 4 - 18</t>
  </si>
  <si>
    <t xml:space="preserve">
Thanh nhạc 2
Đàn phím điện tử
 GV Thanh nhạc + Nhạc cụ</t>
  </si>
  <si>
    <t>Công vụ - Công chức
Tiết 1 - 4
Cô Nguyệt Minh
Cô Thảo Linh
ghép vs liên thông</t>
  </si>
  <si>
    <t>Đạo đức nghề nghiệp trong CTXH 
 ghép
 với lớp liên thông K12A,B</t>
  </si>
  <si>
    <t>Kỹ năng hoạt náo trong du lịch
Tiết 1 - 4
Cô Thủy
P. 301B
Tuần 1 - 18</t>
  </si>
  <si>
    <t xml:space="preserve">Phân tích tác phẩm
Tiết 1 - 4
Thầy Đoàn Dũng
P. 303C
Tuần 1 - 9
</t>
  </si>
  <si>
    <t xml:space="preserve">Nhạc khí phổ thông
Tiết 1 - 4
Thầy Ngọc Đỉnh
P. 208B
Tuần 1 - 18
</t>
  </si>
  <si>
    <t>Phương pháp tổ chức hoạt động âm nhạc cho trẻ MN
Tiết 1 - 4
Cô Hương
P. 402C
Tuần 1 - 18</t>
  </si>
  <si>
    <t xml:space="preserve">
Tiếng Trung 2
Tiết 1 - 3
Cô Hường
P. 207C
Tuần 1 - 15</t>
  </si>
  <si>
    <t>Thực tế chuyên ngành
Khoa làm kế hoạch gửi Phòng QLĐ thực hiện theo kế hoạch</t>
  </si>
  <si>
    <t>Điền kinh 1 và phương pháp giảng dạy
Tiết 1 - 3
Thầy Trịnh Trung
Sân Bãi
Tuần 4 - 21</t>
  </si>
  <si>
    <t xml:space="preserve">
Lịch sử âm nhạc thế giới
Tiết 1 - 4
Thầy Tiến Thành
P. 304C
Tuần 1 - 15</t>
  </si>
  <si>
    <t xml:space="preserve">
Sáng tác thiết kế 2
Tiết 1 - 4
Cô Ngoan
Xưởng ĐH
Tuần 1 - 18</t>
  </si>
  <si>
    <t xml:space="preserve">
PP giáo dục thể chất cho trẻ MN
Tiết 1 - 4
Thầy Cẩm Hùng
P. 202C  - TC1
TC 2,3 nhà ĐN
Tuần 1 - 18</t>
  </si>
  <si>
    <t xml:space="preserve">
PP dạy học toán ở tiểu học 1
Tiết 1 - 4
Cô Phượng
P. 203C
Tuần 1 - 18</t>
  </si>
  <si>
    <t xml:space="preserve">
Đồ họa vị tính 2
Tiết 1 - 4
Thầy Chung
Xưởng ĐH
Tuần 2 - 18</t>
  </si>
  <si>
    <t xml:space="preserve">
Kỹ năng giao tiếp
Tiết 1 - 4
Thầy Bá Thành
P. 506C
Tuần 1 - 15</t>
  </si>
  <si>
    <t xml:space="preserve">
Nghe năng cao 2
Cô Hồng Hạnh
Tiết 1 - 4
P. 307C
Tuần 1-18
</t>
  </si>
  <si>
    <t xml:space="preserve">
Tuyến điểm du lịch VN
Tiết - 4
Thầy Tuyến
Cô Diệp
P. 301B
Tuần 2 - 16</t>
  </si>
  <si>
    <t xml:space="preserve">
Tư pháp quốc tế
Tiết 1 - 5
Cô Thu Thủy
Phòng 205C
Tuần 1 - 6</t>
  </si>
  <si>
    <t>Tiếng anh văn phòng
Tiết 1 - 2
Cô Tào Thảo
Tiếng anh du lịch
Tiết 3,4
Cô Huệ
Phòng 207C
Tuần 1 - 7</t>
  </si>
  <si>
    <t>Ký xướng âm 6
Thầy Tiến Thành
Tiết 1- 5
Tuần 1- 8
P308B
Tăng cường học vào thứ 7, CN để đảm bảo tiến độ TN</t>
  </si>
  <si>
    <t xml:space="preserve">Ký xướng âm 4
Tiết 1 - 4
Thầy Đỉnh
P. 305C
Tuần 1- 16
</t>
  </si>
  <si>
    <t xml:space="preserve">Sinh lý huấn luyện TDTT
Tiết 1 - 4 Cô Yến
P. 306C
Tuần 4 -= 12
</t>
  </si>
  <si>
    <t xml:space="preserve">Quản lý nhà nước về Du lịch
Tiết 1 - 3 Thầy Tuyến
P. 202C
Tuần 4 - 18
</t>
  </si>
  <si>
    <t xml:space="preserve">Văn hóa các dân tộc ít người ở VN
Tiết 1 - 4 Cô Diệp
P. 306B
Tuần 4 - 18
</t>
  </si>
  <si>
    <t xml:space="preserve">
Nguyên lý kế toán
Tiết 1 - 4 cô Ngọc
P. 301B
Tuần 4 - 18</t>
  </si>
  <si>
    <t>Luật hành chính
Tiết 1 - 4
Cô Lan Anh
P. 506C
Tuần 1 - 15</t>
  </si>
  <si>
    <t xml:space="preserve">Quản lý hành chính nhà nước &amp; QL ngành GDĐT
Tiết 1 - 3
Cô Đinh Mơ
P. 203C
Tuần 1 - 15
</t>
  </si>
  <si>
    <t>Phương pháp hình thành biểu tượng toán cho trẻ MN
Tiết 1 - 4
Cô Phùng Phương
P. 403C
Tuần 1 - 18</t>
  </si>
  <si>
    <t>Khiêu vũ thể thao
Tiết 1 - 4
Cô Loan
Nhà ĐN
Tuần 1 - 18</t>
  </si>
  <si>
    <t>nghiệp vụ sư phạm TDTT
Tiết 1 - 4
Thầy Ngọc Trung
302C
Tuần 1 - 18</t>
  </si>
  <si>
    <t>Tố tụng hình sự
Tiết 1 - 3
Cô Thu Thủy
Phòng 305C
Tuần 1 - 15</t>
  </si>
  <si>
    <t>Đất nước học Anh - Mỹ
Tiết 1 - 3
Cô Hà My
P. 207C
Tuần 1 - 15</t>
  </si>
  <si>
    <t xml:space="preserve">Thực tế nghề nghiệp 2
Thực tập doanh nghiệp 2
Khoa, bộ môn làm kế hoạch gửi phòng QLĐT thực hiện theo kế hoạch
</t>
  </si>
  <si>
    <t>Lý luận về nhà nước và pháp luật
Tiết 1 - 4 Cô Nguyệt Minh
P. 405C
Tuần 4 - 18</t>
  </si>
  <si>
    <t xml:space="preserve">
Nghiệp vụ sư phạm
Tiết 1 - 4
Cô Trần Hương
P. 303C
Tuần 1 - 18
</t>
  </si>
  <si>
    <t xml:space="preserve">
Đệm đàn
Thanh nhạc 2
 GV Thanh nhạc + Nhạc cụ</t>
  </si>
  <si>
    <t xml:space="preserve">
Quản lý nhà nước trong công tác VTLT
Tiết 1 - 4 Cô Bùi Hậu
Thư viện
Tuần 4 - 18</t>
  </si>
  <si>
    <t xml:space="preserve">Pháp luật và đạo đức truyền thông
Tiết 1 - 4
Cô Tạ Thủy
P. 406C
Tuần 1 - 15 </t>
  </si>
  <si>
    <t xml:space="preserve">
Viết nâng cao 2
Tiết 1 - 4
Cô Tào Thảo
P. 405B
Tuần 1 - 18</t>
  </si>
  <si>
    <t xml:space="preserve">
Tiếng anh chuyên ngành DL 2
Tiết 1 - 4
Cô Huệ
P. 304B
Tuần 1 - 15</t>
  </si>
  <si>
    <t xml:space="preserve">
Quản trị dịch vụ
Tiết - 4
Thầy Tiến
P. 301B
Tuần 2 - 15</t>
  </si>
  <si>
    <t>Kiến tập sư phạm
Khoa làm kế hoạch gửi phòng QLĐT</t>
  </si>
  <si>
    <t>Cầu lông
Tiết 1 - 4
Thầy Ngọc Trung
Cô Hương Lan
Nhà ĐN
Tuần 1 - 18</t>
  </si>
  <si>
    <t>Thực tập sư phạm 
Khoa làm kế hoạc gửi phòng QLĐT
Thực hiện theo kế hoạch 8 tuần</t>
  </si>
  <si>
    <t>Thực tập tốt nghiệp
Khoa làm kế hoạch gửi phòng QLĐT</t>
  </si>
  <si>
    <t xml:space="preserve">
 TN 6, NC 6
Tiết 1 - 4
GV TN - NC
Biểu diễn cuối khoa
Khoa thực hiện theo kế hoạch
</t>
  </si>
  <si>
    <t xml:space="preserve">Hợp xướng 1
Tiết 1 - 4
Thầy Tiến Thành
P. 302C
Tuần 1- 16
</t>
  </si>
  <si>
    <t xml:space="preserve">
Luật dân sự 1
Tiết 1 - 4
Cô Thu Trang
P. 306C
Tuần 4 - 18</t>
  </si>
  <si>
    <t xml:space="preserve">
Khoa học quản lý
Tiết 1 - 4
Cô Thục
P. 205C
Tuần 4 - 18</t>
  </si>
  <si>
    <t xml:space="preserve">
Làng xã cổ truyền VN
Tiết 1 - 3
Cô Diệp
P. 406C
Tuần 8 - 18</t>
  </si>
  <si>
    <t xml:space="preserve">
Nói cơ sở 2
Tiết 1 - 4
Cô Thương Hiền
P. 207C
Tuần 4 - 21</t>
  </si>
  <si>
    <t xml:space="preserve">Di tích và danh lam thắng cảnh VN
Tiết 1 - 4  Thầy Hà
P. 306B
Tuần 4 - 18
</t>
  </si>
  <si>
    <t>Hát dân ca
Tiết 1 - 4
Cô Thu Trang
Tuần 1 - 18
P. Thanh nhạc</t>
  </si>
  <si>
    <t>Thiết kế giao diện webite
Tiết 1 - 4
Thầy Vũ Trọng Thành
Xưởng ĐH
Tuần 1 - 15</t>
  </si>
  <si>
    <t>Kiến tập sư phạm 
Khoa làm kế hoạch gửi phòng QLĐT, thực hiện theo kế hoạch đảm bảo tiến độ</t>
  </si>
  <si>
    <t>Thống kê và đo lường TDTT
Tiết 1 - 4
Cô Phượng
405C
Tuần 1-13
Cầu lông
Tiết 1 - 4
Thầy Ngọc Trung
Cô Hương Lan
Nhà ĐN
Tuần 14 - 18</t>
  </si>
  <si>
    <t xml:space="preserve">Quản trị kinh doanh lữ hành
Tiết 1 - 2
Thầy Tiến
P. 301B
Tuần 1 - 15
</t>
  </si>
  <si>
    <t xml:space="preserve">Nghiệp vụ hướng dẫn du lịch
tiết 1 - 4
Cô Trúc Quỳnh
P. 304B
Tuần 1 - 15
</t>
  </si>
  <si>
    <t>Thực tập nghề nghiệp ngoài trường
Thực hiên theo kế hoạch</t>
  </si>
  <si>
    <t>Tiếng anh văn phòng
Tiết 1 - 2
Cô Tào Thảo
Tiếng anh du lịch
Tiết 3,4
Cô Huệ
Phòng 307C
Tuần 1 - 7</t>
  </si>
  <si>
    <t>Phương pháp giảng dạy huấn luyện
 điền kinh
Tiết 1  - 4 Thầy Thành Trung
Tuần 4 - 12
Sân bãi</t>
  </si>
  <si>
    <t>Thư viện số
Tiết 1 - 2 (tuần 4 - 15)
Thầy Đạt
Thư viện</t>
  </si>
  <si>
    <t>Tổ chức cơ quan nhà nước
Tiết 1 - 4 Cô Hòa
thư viện
Tuần 4 - 18</t>
  </si>
  <si>
    <t>Thực tế nghề nghiệp 1
Khoa làm kế hoạch gửi phòng QLĐT</t>
  </si>
  <si>
    <t xml:space="preserve"> 
Đàn Oocgan - Hát
GV Thanh nhạc - Nhạc cụ
Tuần 1 - 18</t>
  </si>
  <si>
    <t xml:space="preserve">
Giáo dục học tiểu học
Tiết 1 - 3
Cô Tuyên
P. 203C
Tuần 1 - 15
PP dạy học tiếng việt ở tiểu học 1
Tiết 4,5
Cô Vũ Thị Dung
P. 203C
Tuần 1 - 18</t>
  </si>
  <si>
    <t xml:space="preserve">
Thực tế nghề nghiệp
Khoa làm kế hoạch gửi phòng QLĐT 
</t>
  </si>
  <si>
    <t xml:space="preserve">
Thư viện số 
Tiết 1 - 2 (tuần 4 - 15)
Thầy Đạt
Thư viện</t>
  </si>
  <si>
    <t xml:space="preserve">
Tổ chức cơ quan nhà nước
Tiết 1 - 4 Cô Hòa
thư viện
Tuần 4 - 18
</t>
  </si>
  <si>
    <t>Đọc nâng cao 2
Tiết 1-4
Thầy Nguyên
P. 405B
Tuần 1 - 18
Thực tế chuyên ngành 
Khoa làm kế hoạch gửi phòng QLĐT</t>
  </si>
  <si>
    <t xml:space="preserve">
Thực tế nghề nghiệp 2
Khoa làm kế hoạch gửi phòng QLĐT </t>
  </si>
  <si>
    <t xml:space="preserve">
Thực tập doanh nghiệp 1
Khoa làm kế hoạch gửi phòng QLĐT </t>
  </si>
  <si>
    <t>Múa dân gian
Tiết 1 - 4
Cô Huyền
P. 502C
Tuần 1 - 15</t>
  </si>
  <si>
    <t xml:space="preserve">
Thực tập doanh nghiệp 2
Khoa, bộ môn làm kế hoạch gửi phòng QLĐT thực hiện theo kế hoạch
</t>
  </si>
  <si>
    <t>Thực hành sư phạm âm nhạc tổng hợp</t>
  </si>
  <si>
    <t>Chương trình biểu diễn cuối khóa 
Thực hiện theo kế hoạch đảm bảo đúng tiến độ tốt nghiệp</t>
  </si>
  <si>
    <t>Thực hành sư phạm MTTH
Khoa làm kế hoạch gửi Phòng QLĐ thực hiện theo kế hoạch</t>
  </si>
  <si>
    <t>Đồ án thiết kế tốt nghiệp
Khoa làm kế hoạch gửi Phòng QLĐ thực hiện theo kế hoạch</t>
  </si>
  <si>
    <t>Kỹ năng thực hành biểu diễn thanh nhạc 1, nhạc cụ 1
Tiết 1 - 4
GV TN - NC
P. TN - NC
Tuần 1 - 16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</si>
  <si>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</si>
  <si>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</si>
  <si>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</si>
  <si>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</si>
  <si>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</si>
  <si>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</si>
  <si>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</si>
  <si>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</si>
  <si>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</si>
  <si>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</si>
  <si>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</si>
  <si>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</si>
  <si>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</si>
  <si>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</si>
  <si>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</si>
  <si>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</si>
  <si>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</si>
  <si>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</si>
  <si>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</si>
  <si>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</si>
  <si>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</si>
  <si>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</si>
  <si>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</si>
  <si>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</si>
  <si>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</si>
  <si>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</si>
  <si>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</si>
  <si>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Đoàn dũng</t>
  </si>
  <si>
    <t>chiều 2</t>
  </si>
  <si>
    <t>chiều 3</t>
  </si>
  <si>
    <t>chiều 4</t>
  </si>
  <si>
    <t>chiều 6</t>
  </si>
  <si>
    <t>sáng 5</t>
  </si>
  <si>
    <t xml:space="preserve">Nhập môn sáng tác
 Tiết 1 - 5
Thầy Đoàn Dũng
P. 304C
Tuần 1 - 6
</t>
  </si>
  <si>
    <t xml:space="preserve">Sáng tác thiết kế 6
Tiết 1 - 4
Thầy Chung
Xưởng ĐH
Tuần 1 - 18
</t>
  </si>
  <si>
    <t xml:space="preserve">
Giáo dục học mầm non
Tiết 1 - 4
Cô Tuyên
P. 202C
Tuần 1 - 15</t>
  </si>
  <si>
    <t>Ký xướng âm 4
Tiết 1 - 4
Thầy Huy
P. 303C
Tuần 1- 18</t>
  </si>
  <si>
    <t>Đồ họa vị tính 2
Tiết 1 - 4
Thầy Chung
Xưởng ĐH
Tuần 1 - 18</t>
  </si>
  <si>
    <t>Phương pháp hình thành biểu tượng toán cho trẻ MN
Tiết 1 - 4
Cô Phượng
P. 202C
Tuần 1 - 18</t>
  </si>
  <si>
    <t xml:space="preserve">Kinh tế chính trị Mác - Lênin 
Tiết 1 - 2 Cô Tình
Cơ sở VHVN 
Tiết 3 - 5 (Cô Hường)
Hội trường tầng 5 nhà B
</t>
  </si>
  <si>
    <t xml:space="preserve">
Hình họa 5
Tiết 1 - 4
Thầy Tĩnh
Tuần 1 - 15
P. 104C</t>
  </si>
  <si>
    <t>Tư tưởng HCM 
Tiết 1 - 4 (cô Vũ Thùy)
Hội trường tầng 5 nhà B
Tuần 1 - 8</t>
  </si>
  <si>
    <t xml:space="preserve">
Luật hình sự 2
Tiết 1 - 3
Cô Thu Thảo
P. 406C
Tuần 1 - 16
</t>
  </si>
  <si>
    <t>Tiếng anh chuyên ngành DL 2
Tiết 1 - 4
Cô Huệ
P. 304B
Tuần 1 - 15</t>
  </si>
  <si>
    <t>Văn hóa ẩm thực
Tiết 1 - 3
Trịnh Xuân Phương
P. 406C
Tuần 1 - 15</t>
  </si>
  <si>
    <t>Quản trị kinh doanh khách sạn
Tiết 1 - 4
Cô Phương Thúy
P. 306B
Tuần 2 - 15</t>
  </si>
  <si>
    <t xml:space="preserve">
Nghệ thuật chữ
Tiết 1 - 5
Thầy Chung
P. THĐH
Tuần 4 - 21</t>
  </si>
  <si>
    <t>Tiếng anh 2
Tiết 1 - 3 (Cô Hà My)
P.304C
Tuần 4 - 18
Thực tập nghề nghiệp 1
Tiết 4,5
Cô Hải
Tuần 4 - 21</t>
  </si>
  <si>
    <t>Thống kê và đo lường TDTT
Tiết 1 - 4
Cô Phượng
405C
Tuần 1-13</t>
  </si>
  <si>
    <t>Ký xướng âm 2
Tiết 1 - 4
Thầy Đỉnh
P. 304C
Tuần 1- 16
Thanh nhạc 2 -
 Nhạc cụ 2
Tiết 5
P. TH
Tuần 1 - 18</t>
  </si>
  <si>
    <t xml:space="preserve">Tiếng anh 2
Tiết 1 - 4 (Cô Tào Thảo)
P.404B (Tuần 4 - 18)
</t>
  </si>
  <si>
    <t xml:space="preserve">
Giáo dục thể chất 2,3
Tiết 1 - 4
Thầy An
P. Nhà ĐN
Tuần 4 - 18
</t>
  </si>
  <si>
    <t xml:space="preserve"> 
Làm đồ dạy học và đồ chơi cho trẻ MN
Tiết 1 - 5
Thầy Hoàng Linh
P.  501B
Tuần 1 - 18</t>
  </si>
  <si>
    <t>Luật thương mại 1
Tiết 1 - 3
Cô Nguyệt Minh
P. 405C
Tuần 1 - 15</t>
  </si>
  <si>
    <t xml:space="preserve">
Bóng bàn 
Tiết 1 - 5
Thầy Thái
Nhà ĐN
Tuần  1- 18</t>
  </si>
  <si>
    <t>Quản lý thiết chế văn hóa
Tiết 1 - 4
Cô Nguyễn Thủy
học ghép với liên thông</t>
  </si>
  <si>
    <t>Quản lý hoạt động thông tin truyền thông
Tiết 1,2
Thầy Biên
Xây dựng văn hóa cộng đồng
Tiết 3,4
Cô Nguyễn Thủy
P. 306C
Tuần 1 - 15</t>
  </si>
  <si>
    <t>Mạng máy tính 2
Tiết 1 - 4
Thầy Đạt
505C
Tuần 1 - 18</t>
  </si>
  <si>
    <t>Mạng máy tính 3
Tiết 1 - 4
Thầy Công
505C
Tuần 1 - 18</t>
  </si>
  <si>
    <t>Ứng dụng CNTT trong doanh nghiệp
Tiết 1 - 4
Cô Đỗ Hằng
505C
Tuần 1 - 16</t>
  </si>
  <si>
    <t>Trí tuệ nhân tạo
Tiết 1 - 3
Cô Đỗ Hằng
505C
Tuần 1 - 15</t>
  </si>
  <si>
    <t>Phát triển Website với phần mềm nguồn mở
Tiết 1 - 3
Thầy Hoàn
505C
Tuần 1 - 15</t>
  </si>
  <si>
    <t>An toàn bảo mật thông tin
Tiết 1 - 3
Cô Đỗ Hằng
505C
Tuần 1 - 15</t>
  </si>
  <si>
    <t>CTXH với dân tộc thiểu số
Tiết 1 - 4
Cô Thuỳ Dung
P. 406C
Tuần 1 - 9</t>
  </si>
  <si>
    <t>Thực hành và triển khai dự án truyền thông
Tiết 1 - 4
P. 306C
Chưa có GV dạy, chờ sát hạch</t>
  </si>
  <si>
    <t>Tổ chức và phát triển cộng đồng
Tiết 1 - 4
Cô Hoàng Hoa
P. 504C
Tuần 1 - 9</t>
  </si>
  <si>
    <t xml:space="preserve">Lịch sử thể thao và thể thao trường học
Tiết 1 - 3
Thầy Công Thành 
P. 204C
Tuần 1 - 15
</t>
  </si>
  <si>
    <t>Quản lý thể thao quần chúng và thành tích cao
Tiết 1 - 4
Thầy An
P. 205C
Tuần 1 - 13
Đá cầu
Tiết 1- 4
Thầy Hanh
Sân bãi
Tuần 14 - 18</t>
  </si>
  <si>
    <t xml:space="preserve">
Trò chơi vận động
Tiết 1 - 4
Thầy Thành Trung
Nhà ĐN
Tuần 1 - 18</t>
  </si>
  <si>
    <t xml:space="preserve">
Những vấn đề cơ bản về công tác thiết bị dạy học ở cơ sở giáo dục phổ thông 
Tiết 1 - 4 (Tuần 4 - 18)
Cô Thu Hằng
P.506C
</t>
  </si>
  <si>
    <t xml:space="preserve">
Phương pháp dạy học âm nhạc
Tiết 1- 5
Cô Trần Oanh
P. 303C
Tuần 1- 18
</t>
  </si>
  <si>
    <t>Xử lý thông tin 1
Tiết 1 - 4 
Cô Nhung
p. Thư viện
Tuần 4 - 18</t>
  </si>
  <si>
    <t>Quản trí chế biến món ăn
Tiết 1 - 4
Thầy Tương
Trung tâm TH
Tuần 8 - 15
Đề nghị bổ sung học T7, CN để kịp tiến độ</t>
  </si>
  <si>
    <t>Lễ Tân ngoại giao
Tiết 1 - 3 
Cô Bưởi + Cô Giang
P. 204C
Tuần 4 - 18</t>
  </si>
  <si>
    <t>Kinh tế chính trị Mác - Lênin 
Tiết 1 - 2 (Cô Hoàng Thảo) 
Phương pháp NCKH 
Tiết 3,4  (cô Hoàng Oanh)
Hội trường tầng 5 nhà B
Tuần 4 - 18</t>
  </si>
  <si>
    <t>Đọc cơ sở 2
Tiết 1 - 4
Thầy Nguyên
P. 306C
Tuần 8 - 21</t>
  </si>
  <si>
    <t xml:space="preserve">
Giáo dục thể chất 2,3
Tiết 1 - 4
Thầy Hanh
P. Nhà ĐN
Tuần 4 - 21</t>
  </si>
  <si>
    <t>Hình họa 1
Tiết 1 - 4
Thầy Linh
P. 103C
Tuần 4 - 21</t>
  </si>
  <si>
    <t>Cơ sở tạo hình 1
Tiết 1 - 4
Thầy Trường
Xưởng ĐH
Tuần 4 - 18</t>
  </si>
  <si>
    <t xml:space="preserve">Tiếng anh 2
Tiết 1 - 3 (Cô Hà My)
P.304C
Tuần 4 - 18
</t>
  </si>
  <si>
    <t>Luật xa gần
Tiết 1 - 4
Thầy Trường 
P.104C
Tuần 4 - 21</t>
  </si>
  <si>
    <t>Giáo dục thể chất 2,3
Tiết 1 - 4 
Thầy Thành Trung
tuần 4 - 21
Sân bãi</t>
  </si>
  <si>
    <t>Tiếng anh 2
Tiết 1 - 4
 Cô Thương Hiền
P. 303B
Tuần 4 - 18</t>
  </si>
  <si>
    <t>Tiếng anh 2
Tiết 1 - 4 
Cô Tào Thảo
P. 202C
Tuần 4 - 18</t>
  </si>
  <si>
    <t>Giáo dục thể chất 2,3
Tiết 1 - 4 
Thầy Tiến
tuần 4 - 21
Sân bãi</t>
  </si>
  <si>
    <t>Tiếng anh 2
Tiết 1 - 4 
Cô Hà My
P.306B
Tuần 4 - 18</t>
  </si>
  <si>
    <t xml:space="preserve">
Giáo dục thể chất 2,3
Tiết 1 - 4 
Thầy Tiến
 (tuần 4- 21)
Sân bãi</t>
  </si>
  <si>
    <t xml:space="preserve">
Vệ sinh và dinh dưỡng
Tiết 1 - 3
Cô Dung
P. 203C
Tuần 4 - 18</t>
  </si>
  <si>
    <t>Tiếng anh 2
Tiết 1 - 3
Cô Tào Thảo
P. 202C
Tuần 4 - 18</t>
  </si>
  <si>
    <t>Cơ sở VHVN 
Tiết 1 - 3 (Cô Tạ Thủy)
Hội trường tầng 5 nhà B
Tuần 4 - 18</t>
  </si>
  <si>
    <t>Văn hóa học
Tiết 1 - 4 Cô Quỳnh
P. 406C
Tuần 4 - 18</t>
  </si>
  <si>
    <t xml:space="preserve">Bóng đá
Tiết 1 - 4 Thầy Công Thành
Sân bãi (tuần 4 - 21
</t>
  </si>
  <si>
    <t>Bóng đá
Tiết 1 - 4 Thầy Thành
Sân bãi (tuần 4 - 21</t>
  </si>
  <si>
    <t xml:space="preserve">Điền Kinh
Tiết 1 - 4 Thầy Thành Trung
Sân bãi (tuần 4 - 21)
</t>
  </si>
  <si>
    <t>Quản lý sân bãi công trình và kinh doanh thể thao
Tiết 1 - 4
Thầy Thành Trung
P. 202C
Tuần 1 - 12</t>
  </si>
  <si>
    <t xml:space="preserve">
Ký xướng âm 2
Tiết 1 - 4
Thầy Đỉnh
P. 303C
Tuần 4 - 21</t>
  </si>
  <si>
    <t xml:space="preserve">
Lý thuyết âm nhạc 2
Tiết 1 - 4
Thầy Huy
P. 302C
Tuần 4 - 16
Ký xướng âm 2
Tiết 1 - 4
Thầy Đỉnh
P. 302C
Tuần 17 - 21</t>
  </si>
  <si>
    <t>Ứng dụng CNTT trong công tác VTLT
Tiết 1 - 4 Cô Đỗ Hằng
Thư viện
Tuần 4 - 21</t>
  </si>
  <si>
    <t xml:space="preserve">
Ứng dụng CNTT trong công tác VTLT
Tiết 1 - 4 Cô Đỗ Hằng
Thư viện
Tuần 4 - 21
</t>
  </si>
  <si>
    <t>Ứng dụng CNTT trong thư viện
Tiết 1 - 4 (tuần 4 - 21)
Cô Đỗ Hằng
Thư Viện</t>
  </si>
  <si>
    <t xml:space="preserve">
Văn học 2
Tiết 1,2
Cô Phạm Hiền
Cơ sở tự nhiên và XH
Tiết 3,4
Cô Lê Dung + Cô Hậu
P.  203C
Tuần 1 - 15</t>
  </si>
  <si>
    <t>Giao tiếp sư phạm MN
Tiết 1 - 4
Cô Mai Vân
P. 304C
Tuần 1 - 15</t>
  </si>
  <si>
    <t>Ký xướng âm 4
Tiết 1 - 4
Thầy Huy
P. 303C
Tuần 1- 21</t>
  </si>
  <si>
    <t xml:space="preserve">
Nghiệp vụ sư phạm
Tiết 1 - 5
Cô Trần Hương TC1
Thầy Tĩnh TC 234
P. 304C
Tuần 1 - 21
</t>
  </si>
  <si>
    <t>Đồ họa vi tính
Tiết 1 - 5
Bùi Đức Chung
Nguyễn Phi Trường
Xưởng ĐH
Tuần 1 - 18</t>
  </si>
  <si>
    <t xml:space="preserve">
Hình hoạ 4
Tiết 1 - 5
Thầy Linh (1,2)
Thầy Tý (TC3)
P. 104C
Tuần 1 - 21</t>
  </si>
  <si>
    <t xml:space="preserve">
Mỹ thuật đa phương tiện
Tiết 1 - 5
Thầy Vũ Trọng Thành
Tuần 1 - 16
P. 204B</t>
  </si>
  <si>
    <t>Kiến trúc cơ bản
Tiết 1 - 5
Thầy Trường
Tuần 1 - 18
P. 104C</t>
  </si>
  <si>
    <t>Thiết kế họa tiết trang trí vải và SP thời trang
Tiết 1 - 5
Cô Nga
Xưởng TT
Tuần 1 - 18</t>
  </si>
  <si>
    <t xml:space="preserve">
Sáng tác thiết kế 4
Tiết 1 - 5
Thầy Chung
Xưởng ĐH
Tuần 1 - 18</t>
  </si>
  <si>
    <t>Sáng tác thiết kế 5
Tiết 1 - 5
Cô Ngoan
Xưởng ĐH
Tuần 1 - 18</t>
  </si>
  <si>
    <t>Bố cục 2
Tiết 1  - 4
Thầy Tĩnh
P. 104C
Tuần 1 - 18</t>
  </si>
  <si>
    <t>Ký họa
Tiết 1 - 5
Thầy Thắng
P105C
Tuần 1-10</t>
  </si>
  <si>
    <t>Hình họa màu 3
Tiết 1  - 4
Thầy Quang
P. 104C
Tuần 1 - 18</t>
  </si>
  <si>
    <t>Trang trí 2
Tiết 1 - 4
Thầy Lộc
Tuần 1 - 18
P.103C</t>
  </si>
  <si>
    <t>Hình họa màu 1
Tiết 1 - 4
Cô Nga
Tuần 1 - 18
P. 104C</t>
  </si>
  <si>
    <t>Tin học
Tiết 1 - 4
Thầy Biên
P. 505C
Tuần 1 - 18</t>
  </si>
  <si>
    <t>Giải phẫu tạo hình
Tiết 1 - 4
Cô Thư
Tuần 1 - 18
P. 406C</t>
  </si>
  <si>
    <t>Tranh đồ họa ấn load
Tiết 1 - 5
Cô Ngoan
P.105C
Tuần 1 - 18</t>
  </si>
  <si>
    <t>Công nghệ cắt may áo cưới
Tiết 1 - 5
Thầy Vũ
Xưởng TT
Tuần 1 - 18</t>
  </si>
  <si>
    <t xml:space="preserve">
Cơ sở tạo hình 3
Tiết 1 - 4
Thầy Trường
Xưởng ĐH
Tuần 1 - 18</t>
  </si>
  <si>
    <t xml:space="preserve">
Bố cục 5
Tiết 1 - 5
Thầy Linh
Thầy Phạm Thắng
Tuần 1 - 18
P. 104C</t>
  </si>
  <si>
    <t>Nhân trắc học cỡ số may mặc
Tiết 1 - 3
Cô Hằng
Xưởng TT
Tuần 1 - 18</t>
  </si>
  <si>
    <t>Sinh hóa thể dục thể thao
Tiết 1 - 3  Cô Yến
P. 306B 
(Tuần 4 - 18)</t>
  </si>
  <si>
    <t xml:space="preserve">Thể thao chuyên sâu bóng đá
Tiết 1 - 4 Thầy Công Thành
Tuần 4 - 18
Sân bãi
</t>
  </si>
  <si>
    <t>Vệ sinh học thể dục thể thao
Tiết 1 - 4 Cô Yến
P. 305C (Tuần 4 - 18)
Điền Kinh
Tiết 1 - 4 Thầy Thành Trung
Sân bãi (tuần 13 - 21)</t>
  </si>
  <si>
    <t xml:space="preserve">
Bóng bàn 
Tiết 1 - 5
Thầy Tâm
Thầy Thái
Nhà ĐN
Tuần 1 - 18
</t>
  </si>
  <si>
    <t xml:space="preserve">
Phương pháp tổ chức các hoạt động TDTT
Tiết 1 - 4
Cô Phạm Hồng
Nhà ĐN
Tuần 1 - 21</t>
  </si>
  <si>
    <t xml:space="preserve">
Phương pháp tổ chức các hoạt động TDTT
Tiết 1 - 5
Cô Phạm Hồng
Nhà ĐN
Tuần 1 - 21</t>
  </si>
  <si>
    <t xml:space="preserve">
Phương pháp tổ chức các hoạt động TDTT
Tiết 1- 4
Cô Phạm Hồng
Nhà ĐN
Tuần 1 - 18
</t>
  </si>
  <si>
    <t xml:space="preserve">Tư tưởng HCM 
Tiết 1 - 2 (cô Vũ Oanh)
Hội trường tầng 5 nhà B
Tuần 1 - 15
Lý luận và phương pháp TDTT
Tiết 3 - 5
Thầy Trịnh Trung
Cô Hương Lan
P. 304B (Tuần 1 - 15)
</t>
  </si>
  <si>
    <t>Thiết kế thời trang cơ bản
Tiết 1 - 5
Cô Hồng Thúy
Xưởng TT
Tuần 1 - 12
Nghiệp vụ SP
Tiết 1 - 5
Cô Hồng, Cô Hương TC 1
Thầy Tĩnh TC 2,3,4
P. 204C
Tuần 13- 18</t>
  </si>
  <si>
    <t xml:space="preserve">
Đồ họa ảnh
tiết 1- 4
Thầy trường
Xưởng ĐH
Tuần 1 - 18
</t>
  </si>
  <si>
    <t xml:space="preserve">
Bố cục
Tiết 1 - 5
Thầy Linh (TC1)
Thầy Thắng (TC 2,3)
P. 103C
Tuần 1 - 18
</t>
  </si>
  <si>
    <t>Thiết kế bộ và đồng bộ trang phục dạ hội
Tiết 1 - 5
Cô Ngoan
P. 105C
Tuần 1 - 18</t>
  </si>
  <si>
    <t xml:space="preserve">
Lý luận về nhà nước và pháp quyền
Tiết 1 - 3 Cô Thảo Linh
P. 405C
Tuần 4 - 18</t>
  </si>
  <si>
    <t>Công pháp quốc tế
Tiết 1 - 5
Cô Thu Thủy
Phòng 205C
Tuần 1 - 6</t>
  </si>
  <si>
    <t>Luật tài chính
Tiết 1 - 5
Cô Nguyêt Minh
Phòng 205C
Tuần 1 - 6</t>
  </si>
  <si>
    <t xml:space="preserve">
Tư pháp quốc tế
Tiết 1 - 5
Cô Thu Thủy
Phòng 302C
Tuần 1 - 6</t>
  </si>
  <si>
    <t>Luật thương mại 2
Tiết 1 - 3
Luật sở hữu trí tuệ 
Tiết 4,5
Cô Nguyêt Minh
Phòng 506C
Tuần 1 - 15</t>
  </si>
  <si>
    <t>Thanh nhạc 2 - 
Nhạc cụ 2
Tiết 1- 5
P. TH
Tuần 1 - 18</t>
  </si>
  <si>
    <t xml:space="preserve">
Cơ sở VHVN 
Tiết 1 - 3 (Cô Tạ Thủy) 
Kinh tế chính trị Mác - Lênin 
Tiết 4, 5   Thầy Hải
Hội trường tầng 5 nhà B
Tuần 4  - 18</t>
  </si>
  <si>
    <t>Tư tưởng HCM 
Tiết 1 - 2 (cô Vũ Oanh)
Phương pháp NCKH 
Tiết 3 - 4 (Cô Hoàng Oanh)
Hội trường tầng 5 nhà B
Tuần 1 - 15
Phương pháp dạy học âm nhạc
Tiết 1- 5
Cô Trần Oanh
P. 303C
Tuần 16- 18</t>
  </si>
  <si>
    <t>Cơ sở VHVN 
Tiết 1 - 3 (Cô Hường)
Kinh tế chính trị Mác - Lênin 
Tiết 4, 5  Cô Tình
Hội trường tầng 5 nhà B
Tuần 4 - 18</t>
  </si>
  <si>
    <t xml:space="preserve">Du lịch bền vững
Tiết 1 - 3 
Cô Giang
P. 306BC
Tuần 4 - 18
</t>
  </si>
  <si>
    <t>Mạng máy tính 1
Tiết 1 - 4
Thầy Công
505C
Tuần 1 - 18</t>
  </si>
  <si>
    <t>Giao dịch và đàm phán kinh doanh
Tiết 1 - 4
Thầy Vũ
P. 301B
Tuần 1 - 15</t>
  </si>
  <si>
    <t>Tiếng anh 2
Tiết 1 - 3
 Thầy Nguyên
P. 402C
(Tuần 4 - 18</t>
  </si>
  <si>
    <t>Thanh toán quốc tế trong du lịch
Tiết 1 - 4
Cô Ngọc
P. 203C
Tuần 1 - 15</t>
  </si>
  <si>
    <t>Thiết bị dạy học dùng chung ở cơ sở 
giáo dục
Tiết 1 - 4 (tuần 4 - 18
Thầy Biên
P/ 504C</t>
  </si>
  <si>
    <t xml:space="preserve">
Quản trị nhà hàng 
Tiết - 4
Cô Bưởi
Cô Giang
P. 306B
Tuần 1 - 18</t>
  </si>
  <si>
    <t xml:space="preserve">Lịch sử mỹ thuật
Tiết 1 - 4
Cô Thư
Thầy Việt Anh
P. 305C
</t>
  </si>
  <si>
    <t xml:space="preserve">Tổng quan khách sạn
Tiết 1 - 4 
Cô Vũ Thủy
P. 403C
Tuần 4 - 18
</t>
  </si>
  <si>
    <t xml:space="preserve">
Ứng dụng CNTT trong thư viện
Tiết 1 - 4 (tuần 4 - 21)
Cô Đỗ Hằng
P. 505C</t>
  </si>
  <si>
    <t xml:space="preserve">Ký xướng âm 6
Thầy Tiến Thành
Tiết 1- 5
Tuần 1- 8
P308B
</t>
  </si>
  <si>
    <t xml:space="preserve">Bố cục tổng hợp cuối khóa
Tiết 1 - 4
Thầy Linh
Thầy Thắng
P. 103C
</t>
  </si>
  <si>
    <t xml:space="preserve">Tư tưởng HCM 
Tiết 1 - 2 (cô Vũ Oanh)
Hội trường tầng 5 nhà B
Tuần 1 - 15
</t>
  </si>
  <si>
    <t xml:space="preserve">
Thực tế chuyên ngành 
Khoa làm kế hoạch gửi phòng QLĐT
</t>
  </si>
  <si>
    <t xml:space="preserve">
Bố cục và màu sắc
Tiết 1 - 4
Thầy Trường
xưởng ĐH
Tuần 1 - 18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</si>
</sst>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548135"/>
        <bgColor rgb="FF548135"/>
      </patternFill>
    </fill>
    <fill>
      <patternFill patternType="solid">
        <fgColor rgb="FFC5E0B3"/>
        <bgColor rgb="FFC5E0B3"/>
      </patternFill>
    </fill>
    <fill>
      <patternFill patternType="solid">
        <fgColor rgb="FFE6B8AF"/>
        <bgColor rgb="FFE6B8AF"/>
      </patternFill>
    </fill>
    <fill>
      <patternFill patternType="solid">
        <fgColor rgb="FFB6D7A8"/>
        <bgColor rgb="FFB6D7A8"/>
      </patternFill>
    </fill>
    <fill>
      <patternFill patternType="solid">
        <fgColor rgb="FFF6B26B"/>
        <bgColor rgb="FFF6B26B"/>
      </patternFill>
    </fill>
    <fill>
      <patternFill patternType="solid">
        <fgColor rgb="FF6AA84F"/>
        <bgColor rgb="FF6AA84F"/>
      </patternFill>
    </fill>
    <fill>
      <patternFill patternType="solid">
        <fgColor rgb="FFFFFF00"/>
        <bgColor rgb="FFFFFF00"/>
      </patternFill>
    </fill>
    <fill>
      <patternFill patternType="solid">
        <fgColor rgb="FFFFE599"/>
        <bgColor rgb="FFFFE599"/>
      </patternFill>
    </fill>
    <fill>
      <patternFill patternType="solid">
        <fgColor theme="8"/>
        <bgColor theme="8"/>
      </patternFill>
    </fill>
    <fill>
      <patternFill patternType="solid">
        <fgColor rgb="FFF4CCCC"/>
        <bgColor rgb="FFF4CCCC"/>
      </patternFill>
    </fill>
    <fill>
      <patternFill patternType="solid">
        <fgColor rgb="FFA8D08D"/>
        <bgColor rgb="FFA8D08D"/>
      </patternFill>
    </fill>
    <fill>
      <patternFill patternType="solid">
        <fgColor rgb="FFF9CB9C"/>
        <bgColor rgb="FFF9CB9C"/>
      </patternFill>
    </fill>
    <fill>
      <patternFill patternType="solid">
        <fgColor rgb="FFFFE598"/>
        <bgColor rgb="FFFFE598"/>
      </patternFill>
    </fill>
    <fill>
      <patternFill patternType="solid">
        <fgColor rgb="FF92D050"/>
        <bgColor rgb="FF92D050"/>
      </patternFill>
    </fill>
    <fill>
      <patternFill patternType="solid">
        <fgColor rgb="FFFFF2CC"/>
        <bgColor rgb="FFFFF2CC"/>
      </patternFill>
    </fill>
    <fill>
      <patternFill patternType="solid">
        <fgColor rgb="FFC27BA0"/>
        <bgColor rgb="FFC27BA0"/>
      </patternFill>
    </fill>
    <fill>
      <patternFill patternType="solid">
        <fgColor rgb="FF00FFFF"/>
        <bgColor rgb="FF00FFFF"/>
      </patternFill>
    </fill>
    <fill>
      <patternFill patternType="solid">
        <fgColor rgb="FF9FC5E8"/>
        <bgColor rgb="FF9FC5E8"/>
      </patternFill>
    </fill>
    <fill>
      <patternFill patternType="solid">
        <fgColor rgb="FF8E7CC3"/>
        <bgColor rgb="FF8E7CC3"/>
      </patternFill>
    </fill>
    <fill>
      <patternFill patternType="solid">
        <fgColor rgb="FF3D85C6"/>
        <bgColor rgb="FF3D85C6"/>
      </patternFill>
    </fill>
    <fill>
      <patternFill patternType="solid">
        <fgColor rgb="FFB4A7D6"/>
        <bgColor rgb="FFB4A7D6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rgb="FF6D9EEB"/>
        <bgColor rgb="FF6D9EEB"/>
      </patternFill>
    </fill>
    <fill>
      <patternFill patternType="solid">
        <fgColor rgb="FFA4C2F4"/>
        <bgColor rgb="FFA4C2F4"/>
      </patternFill>
    </fill>
    <fill>
      <patternFill patternType="solid">
        <fgColor rgb="FFD5A6BD"/>
        <bgColor rgb="FFD5A6BD"/>
      </patternFill>
    </fill>
    <fill>
      <patternFill patternType="solid">
        <fgColor rgb="FF76A5AF"/>
        <bgColor rgb="FF76A5AF"/>
      </patternFill>
    </fill>
    <fill>
      <patternFill patternType="solid">
        <fgColor rgb="FFA2C4C9"/>
        <bgColor rgb="FFA2C4C9"/>
      </patternFill>
    </fill>
    <fill>
      <patternFill patternType="solid">
        <fgColor rgb="FFEAD1DC"/>
        <bgColor rgb="FFEAD1DC"/>
      </patternFill>
    </fill>
    <fill>
      <patternFill patternType="solid">
        <fgColor rgb="FF6FA8DC"/>
        <bgColor rgb="FF6FA8DC"/>
      </patternFill>
    </fill>
    <fill>
      <patternFill patternType="solid">
        <fgColor rgb="FFFCE5CD"/>
        <bgColor rgb="FFFCE5CD"/>
      </patternFill>
    </fill>
    <fill>
      <patternFill patternType="solid">
        <fgColor rgb="FFF4B083"/>
        <bgColor rgb="FFF4B083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rgb="FFF7CAAC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4" fillId="19" borderId="7" xfId="0" applyFont="1" applyFill="1" applyBorder="1" applyAlignment="1">
      <alignment horizontal="center" vertical="center" wrapText="1"/>
    </xf>
    <xf numFmtId="0" fontId="4" fillId="20" borderId="7" xfId="0" applyFont="1" applyFill="1" applyBorder="1" applyAlignment="1">
      <alignment horizontal="center" vertical="center" wrapText="1"/>
    </xf>
    <xf numFmtId="0" fontId="4" fillId="21" borderId="7" xfId="0" applyFont="1" applyFill="1" applyBorder="1" applyAlignment="1">
      <alignment horizontal="center" vertical="center" wrapText="1"/>
    </xf>
    <xf numFmtId="0" fontId="4" fillId="22" borderId="7" xfId="0" applyFont="1" applyFill="1" applyBorder="1" applyAlignment="1">
      <alignment horizontal="center" vertical="center" wrapText="1"/>
    </xf>
    <xf numFmtId="0" fontId="4" fillId="23" borderId="7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17" borderId="12" xfId="0" applyFont="1" applyFill="1" applyBorder="1" applyAlignment="1">
      <alignment horizontal="center" vertical="center" wrapText="1"/>
    </xf>
    <xf numFmtId="0" fontId="4" fillId="24" borderId="7" xfId="0" applyFont="1" applyFill="1" applyBorder="1" applyAlignment="1">
      <alignment horizontal="center" vertical="center" wrapText="1"/>
    </xf>
    <xf numFmtId="0" fontId="4" fillId="25" borderId="7" xfId="0" applyFont="1" applyFill="1" applyBorder="1" applyAlignment="1">
      <alignment horizontal="center" vertical="center" wrapText="1"/>
    </xf>
    <xf numFmtId="0" fontId="4" fillId="26" borderId="7" xfId="0" applyFont="1" applyFill="1" applyBorder="1" applyAlignment="1">
      <alignment horizontal="center" vertical="center" wrapText="1"/>
    </xf>
    <xf numFmtId="0" fontId="4" fillId="27" borderId="7" xfId="0" applyFont="1" applyFill="1" applyBorder="1" applyAlignment="1">
      <alignment horizontal="center" vertical="center" wrapText="1"/>
    </xf>
    <xf numFmtId="0" fontId="4" fillId="28" borderId="7" xfId="0" applyFont="1" applyFill="1" applyBorder="1" applyAlignment="1">
      <alignment horizontal="center" vertical="center" wrapText="1"/>
    </xf>
    <xf numFmtId="0" fontId="4" fillId="29" borderId="7" xfId="0" applyFont="1" applyFill="1" applyBorder="1" applyAlignment="1">
      <alignment horizontal="center" vertical="center" wrapText="1"/>
    </xf>
    <xf numFmtId="0" fontId="4" fillId="30" borderId="7" xfId="0" applyFont="1" applyFill="1" applyBorder="1" applyAlignment="1">
      <alignment horizontal="center" vertical="center" wrapText="1"/>
    </xf>
    <xf numFmtId="0" fontId="4" fillId="20" borderId="12" xfId="0" applyFont="1" applyFill="1" applyBorder="1" applyAlignment="1">
      <alignment horizontal="center" vertical="center" wrapText="1"/>
    </xf>
    <xf numFmtId="0" fontId="4" fillId="31" borderId="7" xfId="0" applyFont="1" applyFill="1" applyBorder="1" applyAlignment="1">
      <alignment horizontal="center" vertical="center" wrapText="1"/>
    </xf>
    <xf numFmtId="0" fontId="4" fillId="32" borderId="7" xfId="0" applyFont="1" applyFill="1" applyBorder="1" applyAlignment="1">
      <alignment horizontal="center" vertical="center" wrapText="1"/>
    </xf>
    <xf numFmtId="0" fontId="4" fillId="33" borderId="7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9" fillId="34" borderId="7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4" fillId="8" borderId="14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36" borderId="7" xfId="0" applyFont="1" applyFill="1" applyBorder="1" applyAlignment="1">
      <alignment horizontal="center" vertical="center" wrapText="1"/>
    </xf>
    <xf numFmtId="0" fontId="4" fillId="37" borderId="7" xfId="0" applyFont="1" applyFill="1" applyBorder="1" applyAlignment="1">
      <alignment horizontal="center" vertical="center" wrapText="1"/>
    </xf>
    <xf numFmtId="0" fontId="4" fillId="35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13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horizontal="center" vertical="center"/>
    </xf>
    <xf numFmtId="0" fontId="2" fillId="0" borderId="9" xfId="0" applyFont="1" applyBorder="1"/>
    <xf numFmtId="0" fontId="4" fillId="0" borderId="8" xfId="0" applyFont="1" applyBorder="1" applyAlignment="1">
      <alignment horizontal="center"/>
    </xf>
    <xf numFmtId="0" fontId="2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000"/>
  <sheetViews>
    <sheetView tabSelected="1" zoomScale="70" zoomScaleNormal="70" workbookViewId="0">
      <pane xSplit="2" ySplit="5" topLeftCell="AJ15" activePane="bottomRight" state="frozen"/>
      <selection pane="topRight" activeCell="C1" sqref="C1"/>
      <selection pane="bottomLeft" activeCell="A6" sqref="A6"/>
      <selection pane="bottomRight" activeCell="AQ16" sqref="AQ16"/>
    </sheetView>
  </sheetViews>
  <sheetFormatPr defaultColWidth="14.42578125" defaultRowHeight="15" customHeight="1" x14ac:dyDescent="0.25"/>
  <cols>
    <col min="1" max="2" width="6.5703125" customWidth="1"/>
    <col min="3" max="3" width="43.28515625" customWidth="1"/>
    <col min="4" max="4" width="44.28515625" customWidth="1"/>
    <col min="5" max="5" width="43.7109375" customWidth="1"/>
    <col min="6" max="6" width="44.28515625" customWidth="1"/>
    <col min="7" max="7" width="44.7109375" customWidth="1"/>
    <col min="8" max="8" width="46.7109375" customWidth="1"/>
    <col min="9" max="9" width="46.42578125" customWidth="1"/>
    <col min="10" max="10" width="43.7109375" customWidth="1"/>
    <col min="11" max="11" width="43.28515625" customWidth="1"/>
    <col min="12" max="12" width="43.7109375" customWidth="1"/>
    <col min="13" max="13" width="47.140625" customWidth="1"/>
    <col min="14" max="14" width="45.140625" customWidth="1"/>
    <col min="15" max="16" width="43.5703125" customWidth="1"/>
    <col min="17" max="17" width="43.85546875" customWidth="1"/>
    <col min="18" max="18" width="43.140625" customWidth="1"/>
    <col min="19" max="19" width="43.85546875" customWidth="1"/>
    <col min="20" max="20" width="44.5703125" customWidth="1"/>
    <col min="21" max="21" width="42.85546875" customWidth="1"/>
    <col min="22" max="22" width="39.7109375" customWidth="1"/>
    <col min="23" max="23" width="33.85546875" customWidth="1"/>
    <col min="24" max="24" width="32.28515625" customWidth="1"/>
    <col min="25" max="25" width="31.140625" customWidth="1"/>
    <col min="26" max="26" width="29.28515625" customWidth="1"/>
    <col min="27" max="27" width="30" customWidth="1"/>
    <col min="28" max="29" width="33.7109375" customWidth="1"/>
    <col min="30" max="30" width="33.42578125" customWidth="1"/>
    <col min="31" max="31" width="36" customWidth="1"/>
    <col min="32" max="32" width="34.140625" customWidth="1"/>
    <col min="33" max="33" width="32.7109375" customWidth="1"/>
    <col min="34" max="34" width="31.5703125" customWidth="1"/>
    <col min="35" max="35" width="33.28515625" customWidth="1"/>
    <col min="36" max="36" width="30" customWidth="1"/>
    <col min="37" max="37" width="32.42578125" customWidth="1"/>
    <col min="38" max="38" width="31.28515625" customWidth="1"/>
    <col min="39" max="39" width="30.140625" customWidth="1"/>
    <col min="40" max="40" width="32.85546875" customWidth="1"/>
    <col min="41" max="41" width="32.28515625" customWidth="1"/>
    <col min="42" max="42" width="24.85546875" customWidth="1"/>
    <col min="43" max="43" width="24.140625" customWidth="1"/>
    <col min="44" max="44" width="26.7109375" customWidth="1"/>
    <col min="45" max="45" width="24.5703125" customWidth="1"/>
    <col min="46" max="46" width="25" customWidth="1"/>
    <col min="47" max="48" width="29.42578125" customWidth="1"/>
    <col min="49" max="49" width="26" customWidth="1"/>
    <col min="50" max="50" width="27.28515625" customWidth="1"/>
    <col min="51" max="51" width="29.140625" customWidth="1"/>
    <col min="52" max="52" width="25.85546875" customWidth="1"/>
    <col min="53" max="54" width="24.5703125" customWidth="1"/>
    <col min="55" max="55" width="25.42578125" customWidth="1"/>
    <col min="56" max="56" width="27.7109375" customWidth="1"/>
    <col min="57" max="57" width="24.7109375" customWidth="1"/>
    <col min="58" max="58" width="24.85546875" customWidth="1"/>
    <col min="59" max="59" width="26.7109375" customWidth="1"/>
    <col min="60" max="60" width="27" customWidth="1"/>
    <col min="61" max="61" width="26.7109375" customWidth="1"/>
    <col min="62" max="78" width="25.7109375" customWidth="1"/>
    <col min="79" max="79" width="26.5703125" customWidth="1"/>
    <col min="80" max="80" width="23.5703125" customWidth="1"/>
    <col min="81" max="84" width="22.5703125" customWidth="1"/>
  </cols>
  <sheetData>
    <row r="1" spans="1:84" ht="20.25" customHeight="1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9"/>
    </row>
    <row r="2" spans="1:84" ht="20.25" customHeight="1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2"/>
    </row>
    <row r="3" spans="1:84" ht="18.75" customHeight="1" x14ac:dyDescent="0.25">
      <c r="A3" s="1" t="s">
        <v>1</v>
      </c>
      <c r="B3" s="1" t="s">
        <v>2</v>
      </c>
      <c r="C3" s="73" t="s">
        <v>3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5" t="s">
        <v>4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6"/>
      <c r="AP3" s="73" t="s">
        <v>5</v>
      </c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6"/>
      <c r="BJ3" s="73" t="s">
        <v>6</v>
      </c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6"/>
      <c r="CA3" s="73" t="s">
        <v>7</v>
      </c>
      <c r="CB3" s="74"/>
      <c r="CC3" s="74"/>
      <c r="CD3" s="74"/>
      <c r="CE3" s="74"/>
      <c r="CF3" s="76"/>
    </row>
    <row r="4" spans="1:84" ht="15.75" customHeight="1" x14ac:dyDescent="0.25">
      <c r="A4" s="1"/>
      <c r="B4" s="1"/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20</v>
      </c>
      <c r="P4" s="1" t="s">
        <v>21</v>
      </c>
      <c r="Q4" s="1" t="s">
        <v>22</v>
      </c>
      <c r="R4" s="1" t="s">
        <v>23</v>
      </c>
      <c r="S4" s="1" t="s">
        <v>24</v>
      </c>
      <c r="T4" s="1" t="s">
        <v>25</v>
      </c>
      <c r="U4" s="1" t="s">
        <v>26</v>
      </c>
      <c r="V4" s="1" t="s">
        <v>27</v>
      </c>
      <c r="W4" s="1" t="s">
        <v>28</v>
      </c>
      <c r="X4" s="1" t="s">
        <v>29</v>
      </c>
      <c r="Y4" s="1" t="s">
        <v>30</v>
      </c>
      <c r="Z4" s="1" t="s">
        <v>31</v>
      </c>
      <c r="AA4" s="1" t="s">
        <v>32</v>
      </c>
      <c r="AB4" s="1" t="s">
        <v>33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48</v>
      </c>
      <c r="AR4" s="1" t="s">
        <v>49</v>
      </c>
      <c r="AS4" s="1" t="s">
        <v>50</v>
      </c>
      <c r="AT4" s="1" t="s">
        <v>51</v>
      </c>
      <c r="AU4" s="1" t="s">
        <v>52</v>
      </c>
      <c r="AV4" s="1" t="s">
        <v>53</v>
      </c>
      <c r="AW4" s="1" t="s">
        <v>54</v>
      </c>
      <c r="AX4" s="1" t="s">
        <v>55</v>
      </c>
      <c r="AY4" s="1" t="s">
        <v>56</v>
      </c>
      <c r="AZ4" s="1" t="s">
        <v>57</v>
      </c>
      <c r="BA4" s="1" t="s">
        <v>58</v>
      </c>
      <c r="BB4" s="1" t="s">
        <v>59</v>
      </c>
      <c r="BC4" s="1" t="s">
        <v>60</v>
      </c>
      <c r="BD4" s="1" t="s">
        <v>61</v>
      </c>
      <c r="BE4" s="1" t="s">
        <v>62</v>
      </c>
      <c r="BF4" s="1" t="s">
        <v>63</v>
      </c>
      <c r="BG4" s="1" t="s">
        <v>64</v>
      </c>
      <c r="BH4" s="1" t="s">
        <v>65</v>
      </c>
      <c r="BI4" s="1" t="s">
        <v>66</v>
      </c>
      <c r="BJ4" s="1" t="s">
        <v>67</v>
      </c>
      <c r="BK4" s="1" t="s">
        <v>68</v>
      </c>
      <c r="BL4" s="1" t="s">
        <v>69</v>
      </c>
      <c r="BM4" s="1" t="s">
        <v>70</v>
      </c>
      <c r="BN4" s="1" t="s">
        <v>71</v>
      </c>
      <c r="BO4" s="1" t="s">
        <v>72</v>
      </c>
      <c r="BP4" s="1" t="s">
        <v>73</v>
      </c>
      <c r="BQ4" s="1" t="s">
        <v>74</v>
      </c>
      <c r="BR4" s="1" t="s">
        <v>75</v>
      </c>
      <c r="BS4" s="1" t="s">
        <v>76</v>
      </c>
      <c r="BT4" s="1" t="s">
        <v>77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84</v>
      </c>
      <c r="CB4" s="1" t="s">
        <v>85</v>
      </c>
      <c r="CC4" s="1" t="s">
        <v>86</v>
      </c>
      <c r="CD4" s="1" t="s">
        <v>87</v>
      </c>
      <c r="CE4" s="1" t="s">
        <v>88</v>
      </c>
      <c r="CF4" s="1" t="s">
        <v>89</v>
      </c>
    </row>
    <row r="5" spans="1:84" ht="15.75" customHeight="1" x14ac:dyDescent="0.25">
      <c r="A5" s="2"/>
      <c r="B5" s="3" t="s">
        <v>90</v>
      </c>
      <c r="C5" s="1">
        <v>30</v>
      </c>
      <c r="D5" s="1">
        <v>6</v>
      </c>
      <c r="E5" s="1">
        <v>25</v>
      </c>
      <c r="F5" s="1">
        <v>27</v>
      </c>
      <c r="G5" s="1">
        <v>28</v>
      </c>
      <c r="H5" s="1">
        <v>42</v>
      </c>
      <c r="I5" s="1">
        <v>29</v>
      </c>
      <c r="J5" s="1">
        <v>15</v>
      </c>
      <c r="K5" s="1">
        <v>11</v>
      </c>
      <c r="L5" s="1">
        <v>10</v>
      </c>
      <c r="M5" s="1">
        <v>4</v>
      </c>
      <c r="N5" s="1">
        <v>1</v>
      </c>
      <c r="O5" s="1">
        <v>1</v>
      </c>
      <c r="P5" s="1">
        <v>4</v>
      </c>
      <c r="Q5" s="1">
        <v>2</v>
      </c>
      <c r="R5" s="1">
        <v>15</v>
      </c>
      <c r="S5" s="1">
        <v>5</v>
      </c>
      <c r="T5" s="4">
        <v>26</v>
      </c>
      <c r="U5" s="4">
        <v>10</v>
      </c>
      <c r="V5" s="4">
        <v>23</v>
      </c>
      <c r="W5" s="5">
        <v>10</v>
      </c>
      <c r="X5" s="5">
        <v>25</v>
      </c>
      <c r="Y5" s="5">
        <v>10</v>
      </c>
      <c r="Z5" s="5">
        <v>8</v>
      </c>
      <c r="AA5" s="5">
        <v>25</v>
      </c>
      <c r="AB5" s="5">
        <v>20</v>
      </c>
      <c r="AC5" s="5">
        <v>30</v>
      </c>
      <c r="AD5" s="5">
        <v>30</v>
      </c>
      <c r="AE5" s="5">
        <v>6</v>
      </c>
      <c r="AF5" s="5">
        <v>3</v>
      </c>
      <c r="AG5" s="5">
        <v>2</v>
      </c>
      <c r="AH5" s="5">
        <v>2</v>
      </c>
      <c r="AI5" s="5">
        <v>1</v>
      </c>
      <c r="AJ5" s="5">
        <v>2</v>
      </c>
      <c r="AK5" s="5">
        <v>7</v>
      </c>
      <c r="AL5" s="5">
        <v>6</v>
      </c>
      <c r="AM5" s="5">
        <v>21</v>
      </c>
      <c r="AN5" s="5">
        <v>12</v>
      </c>
      <c r="AO5" s="5">
        <v>25</v>
      </c>
      <c r="AP5" s="1">
        <v>35</v>
      </c>
      <c r="AQ5" s="1">
        <v>14</v>
      </c>
      <c r="AR5" s="1">
        <v>19</v>
      </c>
      <c r="AS5" s="1">
        <v>10</v>
      </c>
      <c r="AT5" s="1">
        <v>2</v>
      </c>
      <c r="AU5" s="1">
        <v>35</v>
      </c>
      <c r="AV5" s="1">
        <v>34</v>
      </c>
      <c r="AW5" s="1">
        <v>34</v>
      </c>
      <c r="AX5" s="1">
        <v>30</v>
      </c>
      <c r="AY5" s="1">
        <v>21</v>
      </c>
      <c r="AZ5" s="1">
        <v>21</v>
      </c>
      <c r="BA5" s="4">
        <v>2</v>
      </c>
      <c r="BB5" s="4">
        <v>3</v>
      </c>
      <c r="BC5" s="4">
        <v>1</v>
      </c>
      <c r="BD5" s="4">
        <v>2</v>
      </c>
      <c r="BE5" s="4">
        <v>1</v>
      </c>
      <c r="BF5" s="4">
        <v>7</v>
      </c>
      <c r="BG5" s="4">
        <v>24</v>
      </c>
      <c r="BH5" s="4">
        <v>8</v>
      </c>
      <c r="BI5" s="4">
        <v>13</v>
      </c>
      <c r="BJ5" s="1">
        <v>29</v>
      </c>
      <c r="BK5" s="1">
        <v>5</v>
      </c>
      <c r="BL5" s="1">
        <v>14</v>
      </c>
      <c r="BM5" s="1">
        <v>6</v>
      </c>
      <c r="BN5" s="1">
        <v>33</v>
      </c>
      <c r="BO5" s="1">
        <v>33</v>
      </c>
      <c r="BP5" s="1">
        <v>36</v>
      </c>
      <c r="BQ5" s="1">
        <v>17</v>
      </c>
      <c r="BR5" s="1">
        <v>5</v>
      </c>
      <c r="BS5" s="1">
        <v>3</v>
      </c>
      <c r="BT5" s="1">
        <v>1</v>
      </c>
      <c r="BU5" s="1">
        <v>3</v>
      </c>
      <c r="BV5" s="1">
        <v>1</v>
      </c>
      <c r="BW5" s="1">
        <v>7</v>
      </c>
      <c r="BX5" s="1">
        <v>34</v>
      </c>
      <c r="BY5" s="1">
        <v>6</v>
      </c>
      <c r="BZ5" s="1">
        <v>13</v>
      </c>
      <c r="CA5" s="1">
        <v>24</v>
      </c>
      <c r="CB5" s="1">
        <v>12</v>
      </c>
      <c r="CC5" s="6">
        <v>19</v>
      </c>
      <c r="CD5" s="6">
        <v>13</v>
      </c>
      <c r="CE5" s="6">
        <v>33</v>
      </c>
      <c r="CF5" s="6">
        <v>12</v>
      </c>
    </row>
    <row r="6" spans="1:84" ht="15.75" customHeight="1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2"/>
      <c r="L6" s="2"/>
      <c r="M6" s="2"/>
      <c r="N6" s="2"/>
      <c r="O6" s="2"/>
      <c r="P6" s="2"/>
      <c r="Q6" s="2"/>
      <c r="R6" s="2"/>
      <c r="S6" s="2"/>
      <c r="T6" s="7"/>
      <c r="U6" s="7"/>
      <c r="V6" s="7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8"/>
      <c r="CD6" s="8"/>
      <c r="CE6" s="8"/>
      <c r="CF6" s="8"/>
    </row>
    <row r="7" spans="1:84" ht="239.25" customHeight="1" x14ac:dyDescent="0.25">
      <c r="A7" s="65">
        <v>2</v>
      </c>
      <c r="B7" s="1" t="s">
        <v>91</v>
      </c>
      <c r="C7" s="9" t="s">
        <v>92</v>
      </c>
      <c r="D7" s="9" t="s">
        <v>92</v>
      </c>
      <c r="E7" s="10" t="s">
        <v>351</v>
      </c>
      <c r="F7" s="10" t="s">
        <v>94</v>
      </c>
      <c r="G7" s="10" t="s">
        <v>95</v>
      </c>
      <c r="H7" s="11" t="s">
        <v>405</v>
      </c>
      <c r="I7" s="11" t="s">
        <v>405</v>
      </c>
      <c r="J7" s="1" t="s">
        <v>104</v>
      </c>
      <c r="K7" s="9" t="s">
        <v>96</v>
      </c>
      <c r="L7" s="1" t="s">
        <v>104</v>
      </c>
      <c r="M7" s="10" t="s">
        <v>97</v>
      </c>
      <c r="N7" s="12" t="s">
        <v>335</v>
      </c>
      <c r="O7" s="22" t="s">
        <v>136</v>
      </c>
      <c r="P7" s="1" t="s">
        <v>104</v>
      </c>
      <c r="Q7" s="10" t="s">
        <v>98</v>
      </c>
      <c r="R7" s="10" t="s">
        <v>99</v>
      </c>
      <c r="S7" s="10" t="s">
        <v>100</v>
      </c>
      <c r="T7" s="11" t="s">
        <v>405</v>
      </c>
      <c r="U7" s="11" t="s">
        <v>405</v>
      </c>
      <c r="V7" s="9" t="s">
        <v>101</v>
      </c>
      <c r="W7" s="12" t="s">
        <v>102</v>
      </c>
      <c r="X7" s="12" t="s">
        <v>103</v>
      </c>
      <c r="Y7" s="1" t="s">
        <v>104</v>
      </c>
      <c r="Z7" s="1" t="s">
        <v>104</v>
      </c>
      <c r="AA7" s="12" t="s">
        <v>105</v>
      </c>
      <c r="AB7" s="12" t="s">
        <v>105</v>
      </c>
      <c r="AC7" s="12" t="s">
        <v>104</v>
      </c>
      <c r="AD7" s="12" t="s">
        <v>104</v>
      </c>
      <c r="AE7" s="12" t="s">
        <v>104</v>
      </c>
      <c r="AF7" s="13" t="s">
        <v>106</v>
      </c>
      <c r="AG7" s="11" t="s">
        <v>326</v>
      </c>
      <c r="AH7" s="12" t="s">
        <v>335</v>
      </c>
      <c r="AI7" s="22" t="s">
        <v>136</v>
      </c>
      <c r="AJ7" s="14" t="s">
        <v>107</v>
      </c>
      <c r="AK7" s="1" t="s">
        <v>104</v>
      </c>
      <c r="AL7" s="12" t="s">
        <v>104</v>
      </c>
      <c r="AM7" s="12" t="s">
        <v>104</v>
      </c>
      <c r="AN7" s="12" t="s">
        <v>104</v>
      </c>
      <c r="AO7" s="5" t="s">
        <v>104</v>
      </c>
      <c r="AP7" s="15" t="s">
        <v>108</v>
      </c>
      <c r="AQ7" s="15" t="s">
        <v>109</v>
      </c>
      <c r="AR7" s="16" t="s">
        <v>368</v>
      </c>
      <c r="AS7" s="64" t="s">
        <v>304</v>
      </c>
      <c r="AT7" s="64" t="s">
        <v>304</v>
      </c>
      <c r="AU7" s="17" t="s">
        <v>110</v>
      </c>
      <c r="AV7" s="18" t="s">
        <v>111</v>
      </c>
      <c r="AW7" s="12" t="s">
        <v>104</v>
      </c>
      <c r="AX7" s="19" t="s">
        <v>112</v>
      </c>
      <c r="AY7" s="20" t="s">
        <v>113</v>
      </c>
      <c r="AZ7" s="15" t="s">
        <v>114</v>
      </c>
      <c r="BA7" s="12" t="s">
        <v>104</v>
      </c>
      <c r="BB7" s="13" t="s">
        <v>106</v>
      </c>
      <c r="BC7" s="26" t="s">
        <v>320</v>
      </c>
      <c r="BD7" s="11" t="s">
        <v>326</v>
      </c>
      <c r="BE7" s="12" t="s">
        <v>115</v>
      </c>
      <c r="BF7" s="21" t="s">
        <v>116</v>
      </c>
      <c r="BG7" s="22" t="s">
        <v>117</v>
      </c>
      <c r="BH7" s="12" t="s">
        <v>104</v>
      </c>
      <c r="BI7" s="11" t="s">
        <v>118</v>
      </c>
      <c r="BJ7" s="12" t="s">
        <v>119</v>
      </c>
      <c r="BK7" s="12" t="s">
        <v>120</v>
      </c>
      <c r="BL7" s="21" t="s">
        <v>121</v>
      </c>
      <c r="BM7" s="21" t="s">
        <v>122</v>
      </c>
      <c r="BN7" s="12" t="s">
        <v>123</v>
      </c>
      <c r="BO7" s="12" t="s">
        <v>104</v>
      </c>
      <c r="BP7" s="12" t="s">
        <v>124</v>
      </c>
      <c r="BQ7" s="21" t="s">
        <v>125</v>
      </c>
      <c r="BR7" s="12" t="s">
        <v>104</v>
      </c>
      <c r="BS7" s="23" t="s">
        <v>126</v>
      </c>
      <c r="BT7" s="12" t="s">
        <v>104</v>
      </c>
      <c r="BU7" s="12" t="s">
        <v>104</v>
      </c>
      <c r="BV7" s="12" t="s">
        <v>104</v>
      </c>
      <c r="BW7" s="38" t="s">
        <v>175</v>
      </c>
      <c r="BX7" s="23" t="s">
        <v>127</v>
      </c>
      <c r="BY7" s="23" t="s">
        <v>127</v>
      </c>
      <c r="BZ7" s="23" t="s">
        <v>128</v>
      </c>
      <c r="CA7" s="12" t="s">
        <v>129</v>
      </c>
      <c r="CB7" s="12" t="s">
        <v>129</v>
      </c>
      <c r="CC7" s="12" t="s">
        <v>129</v>
      </c>
      <c r="CD7" s="12" t="s">
        <v>129</v>
      </c>
      <c r="CE7" s="12" t="s">
        <v>129</v>
      </c>
      <c r="CF7" s="12" t="s">
        <v>129</v>
      </c>
    </row>
    <row r="8" spans="1:84" ht="264" customHeight="1" x14ac:dyDescent="0.25">
      <c r="A8" s="66"/>
      <c r="B8" s="1" t="s">
        <v>130</v>
      </c>
      <c r="C8" s="1" t="s">
        <v>104</v>
      </c>
      <c r="D8" s="12" t="s">
        <v>342</v>
      </c>
      <c r="E8" s="1" t="s">
        <v>104</v>
      </c>
      <c r="F8" s="1" t="s">
        <v>104</v>
      </c>
      <c r="G8" s="1" t="s">
        <v>104</v>
      </c>
      <c r="H8" s="1" t="s">
        <v>104</v>
      </c>
      <c r="I8" s="12" t="s">
        <v>131</v>
      </c>
      <c r="J8" s="12" t="s">
        <v>131</v>
      </c>
      <c r="K8" s="10" t="s">
        <v>156</v>
      </c>
      <c r="L8" s="10" t="s">
        <v>156</v>
      </c>
      <c r="M8" s="10" t="s">
        <v>156</v>
      </c>
      <c r="N8" s="10" t="s">
        <v>156</v>
      </c>
      <c r="O8" s="10" t="s">
        <v>156</v>
      </c>
      <c r="P8" s="10" t="s">
        <v>156</v>
      </c>
      <c r="Q8" s="10" t="s">
        <v>156</v>
      </c>
      <c r="R8" s="1" t="s">
        <v>104</v>
      </c>
      <c r="S8" s="1" t="s">
        <v>104</v>
      </c>
      <c r="T8" s="1" t="s">
        <v>104</v>
      </c>
      <c r="U8" s="1" t="s">
        <v>104</v>
      </c>
      <c r="V8" s="1" t="s">
        <v>104</v>
      </c>
      <c r="W8" s="24" t="s">
        <v>406</v>
      </c>
      <c r="X8" s="24" t="s">
        <v>132</v>
      </c>
      <c r="Y8" s="22" t="s">
        <v>369</v>
      </c>
      <c r="Z8" s="24" t="s">
        <v>133</v>
      </c>
      <c r="AA8" s="22" t="s">
        <v>299</v>
      </c>
      <c r="AB8" s="22" t="s">
        <v>134</v>
      </c>
      <c r="AC8" s="24" t="s">
        <v>394</v>
      </c>
      <c r="AD8" s="24" t="s">
        <v>394</v>
      </c>
      <c r="AE8" s="22" t="s">
        <v>135</v>
      </c>
      <c r="AF8" s="12" t="s">
        <v>104</v>
      </c>
      <c r="AG8" s="11" t="s">
        <v>323</v>
      </c>
      <c r="AH8" s="1" t="s">
        <v>104</v>
      </c>
      <c r="AI8" s="1" t="s">
        <v>104</v>
      </c>
      <c r="AJ8" s="1" t="s">
        <v>104</v>
      </c>
      <c r="AK8" s="24" t="s">
        <v>420</v>
      </c>
      <c r="AL8" s="24" t="s">
        <v>137</v>
      </c>
      <c r="AM8" s="22" t="s">
        <v>138</v>
      </c>
      <c r="AN8" s="22" t="s">
        <v>139</v>
      </c>
      <c r="AO8" s="22" t="s">
        <v>140</v>
      </c>
      <c r="AP8" s="12" t="s">
        <v>141</v>
      </c>
      <c r="AQ8" s="12" t="s">
        <v>104</v>
      </c>
      <c r="AR8" s="12" t="s">
        <v>104</v>
      </c>
      <c r="AS8" s="12" t="s">
        <v>104</v>
      </c>
      <c r="AT8" s="12" t="s">
        <v>104</v>
      </c>
      <c r="AU8" s="12" t="s">
        <v>104</v>
      </c>
      <c r="AV8" s="12" t="s">
        <v>104</v>
      </c>
      <c r="AW8" s="12" t="s">
        <v>104</v>
      </c>
      <c r="AX8" s="12" t="s">
        <v>104</v>
      </c>
      <c r="AY8" s="12" t="s">
        <v>104</v>
      </c>
      <c r="AZ8" s="12" t="s">
        <v>104</v>
      </c>
      <c r="BA8" s="25" t="s">
        <v>142</v>
      </c>
      <c r="BB8" s="12" t="s">
        <v>104</v>
      </c>
      <c r="BC8" s="12" t="s">
        <v>319</v>
      </c>
      <c r="BD8" s="11" t="s">
        <v>323</v>
      </c>
      <c r="BE8" s="12" t="s">
        <v>143</v>
      </c>
      <c r="BF8" s="12" t="s">
        <v>104</v>
      </c>
      <c r="BG8" s="12"/>
      <c r="BH8" s="22" t="s">
        <v>144</v>
      </c>
      <c r="BI8" s="12" t="s">
        <v>104</v>
      </c>
      <c r="BJ8" s="12" t="s">
        <v>145</v>
      </c>
      <c r="BK8" s="12" t="s">
        <v>120</v>
      </c>
      <c r="BL8" s="21" t="s">
        <v>121</v>
      </c>
      <c r="BM8" s="21" t="s">
        <v>122</v>
      </c>
      <c r="BN8" s="12" t="s">
        <v>104</v>
      </c>
      <c r="BO8" s="12" t="s">
        <v>146</v>
      </c>
      <c r="BP8" s="12"/>
      <c r="BQ8" s="21" t="s">
        <v>125</v>
      </c>
      <c r="BR8" s="25" t="s">
        <v>400</v>
      </c>
      <c r="BS8" s="23" t="s">
        <v>126</v>
      </c>
      <c r="BT8" s="12" t="s">
        <v>327</v>
      </c>
      <c r="BU8" s="27" t="s">
        <v>328</v>
      </c>
      <c r="BV8" s="12" t="s">
        <v>148</v>
      </c>
      <c r="BW8" s="16" t="s">
        <v>149</v>
      </c>
      <c r="BX8" s="23" t="s">
        <v>127</v>
      </c>
      <c r="BY8" s="23" t="s">
        <v>127</v>
      </c>
      <c r="BZ8" s="23" t="s">
        <v>128</v>
      </c>
      <c r="CA8" s="25" t="s">
        <v>150</v>
      </c>
      <c r="CB8" s="25" t="s">
        <v>150</v>
      </c>
      <c r="CC8" s="16" t="s">
        <v>205</v>
      </c>
      <c r="CD8" s="12" t="s">
        <v>152</v>
      </c>
      <c r="CE8" s="12" t="s">
        <v>404</v>
      </c>
      <c r="CF8" s="12" t="s">
        <v>104</v>
      </c>
    </row>
    <row r="9" spans="1:84" ht="226.5" customHeight="1" x14ac:dyDescent="0.25">
      <c r="A9" s="65">
        <v>3</v>
      </c>
      <c r="B9" s="1" t="s">
        <v>91</v>
      </c>
      <c r="C9" s="9" t="s">
        <v>407</v>
      </c>
      <c r="D9" s="9" t="s">
        <v>407</v>
      </c>
      <c r="E9" s="10" t="s">
        <v>93</v>
      </c>
      <c r="F9" s="12" t="s">
        <v>348</v>
      </c>
      <c r="G9" s="10" t="s">
        <v>155</v>
      </c>
      <c r="H9" s="11" t="s">
        <v>314</v>
      </c>
      <c r="I9" s="11" t="s">
        <v>314</v>
      </c>
      <c r="J9" s="9" t="s">
        <v>407</v>
      </c>
      <c r="K9" s="9" t="s">
        <v>407</v>
      </c>
      <c r="L9" s="9" t="s">
        <v>407</v>
      </c>
      <c r="M9" s="1" t="s">
        <v>104</v>
      </c>
      <c r="N9" s="22" t="s">
        <v>333</v>
      </c>
      <c r="O9" s="1" t="s">
        <v>104</v>
      </c>
      <c r="P9" s="1" t="s">
        <v>104</v>
      </c>
      <c r="Q9" s="1" t="s">
        <v>104</v>
      </c>
      <c r="R9" s="10" t="s">
        <v>157</v>
      </c>
      <c r="S9" s="10" t="s">
        <v>158</v>
      </c>
      <c r="T9" s="11" t="s">
        <v>408</v>
      </c>
      <c r="U9" s="11" t="s">
        <v>159</v>
      </c>
      <c r="V9" s="9" t="s">
        <v>303</v>
      </c>
      <c r="W9" s="12" t="s">
        <v>102</v>
      </c>
      <c r="X9" s="12" t="s">
        <v>104</v>
      </c>
      <c r="Y9" s="12" t="s">
        <v>104</v>
      </c>
      <c r="Z9" s="24" t="s">
        <v>373</v>
      </c>
      <c r="AA9" s="22" t="s">
        <v>249</v>
      </c>
      <c r="AB9" s="12" t="s">
        <v>104</v>
      </c>
      <c r="AC9" s="12" t="s">
        <v>104</v>
      </c>
      <c r="AD9" s="12" t="s">
        <v>104</v>
      </c>
      <c r="AE9" s="12" t="s">
        <v>317</v>
      </c>
      <c r="AF9" s="29" t="s">
        <v>160</v>
      </c>
      <c r="AG9" s="11" t="s">
        <v>409</v>
      </c>
      <c r="AH9" s="22" t="s">
        <v>333</v>
      </c>
      <c r="AI9" s="1" t="s">
        <v>104</v>
      </c>
      <c r="AJ9" s="14" t="s">
        <v>161</v>
      </c>
      <c r="AK9" s="1" t="s">
        <v>104</v>
      </c>
      <c r="AL9" s="12" t="s">
        <v>104</v>
      </c>
      <c r="AM9" s="12" t="s">
        <v>104</v>
      </c>
      <c r="AN9" s="12" t="s">
        <v>104</v>
      </c>
      <c r="AO9" s="12" t="s">
        <v>104</v>
      </c>
      <c r="AP9" s="30" t="s">
        <v>162</v>
      </c>
      <c r="AQ9" s="31" t="s">
        <v>163</v>
      </c>
      <c r="AR9" s="32" t="s">
        <v>371</v>
      </c>
      <c r="AS9" s="12" t="s">
        <v>104</v>
      </c>
      <c r="AT9" s="34" t="s">
        <v>372</v>
      </c>
      <c r="AU9" s="18" t="s">
        <v>111</v>
      </c>
      <c r="AV9" s="17" t="s">
        <v>302</v>
      </c>
      <c r="AW9" s="19" t="s">
        <v>164</v>
      </c>
      <c r="AX9" s="12" t="s">
        <v>104</v>
      </c>
      <c r="AY9" s="35" t="s">
        <v>331</v>
      </c>
      <c r="AZ9" s="36" t="s">
        <v>165</v>
      </c>
      <c r="BA9" s="12" t="s">
        <v>104</v>
      </c>
      <c r="BB9" s="29" t="s">
        <v>160</v>
      </c>
      <c r="BC9" s="12" t="s">
        <v>104</v>
      </c>
      <c r="BD9" s="22" t="s">
        <v>325</v>
      </c>
      <c r="BE9" s="12" t="s">
        <v>143</v>
      </c>
      <c r="BF9" s="37" t="s">
        <v>166</v>
      </c>
      <c r="BG9" s="11" t="s">
        <v>410</v>
      </c>
      <c r="BH9" s="22" t="s">
        <v>167</v>
      </c>
      <c r="BI9" s="23" t="s">
        <v>168</v>
      </c>
      <c r="BJ9" s="12" t="s">
        <v>145</v>
      </c>
      <c r="BK9" s="12" t="s">
        <v>120</v>
      </c>
      <c r="BL9" s="21" t="s">
        <v>121</v>
      </c>
      <c r="BM9" s="21" t="s">
        <v>122</v>
      </c>
      <c r="BN9" s="12" t="s">
        <v>123</v>
      </c>
      <c r="BO9" s="12" t="s">
        <v>104</v>
      </c>
      <c r="BP9" s="12" t="s">
        <v>124</v>
      </c>
      <c r="BQ9" s="26" t="s">
        <v>147</v>
      </c>
      <c r="BR9" s="12" t="s">
        <v>104</v>
      </c>
      <c r="BS9" s="23" t="s">
        <v>126</v>
      </c>
      <c r="BT9" s="12" t="s">
        <v>104</v>
      </c>
      <c r="BU9" s="12" t="s">
        <v>104</v>
      </c>
      <c r="BV9" s="12" t="s">
        <v>104</v>
      </c>
      <c r="BW9" s="12" t="s">
        <v>104</v>
      </c>
      <c r="BX9" s="23" t="s">
        <v>127</v>
      </c>
      <c r="BY9" s="23" t="s">
        <v>127</v>
      </c>
      <c r="BZ9" s="23" t="s">
        <v>128</v>
      </c>
      <c r="CA9" s="12" t="s">
        <v>129</v>
      </c>
      <c r="CB9" s="12" t="s">
        <v>129</v>
      </c>
      <c r="CC9" s="12" t="s">
        <v>129</v>
      </c>
      <c r="CD9" s="12" t="s">
        <v>129</v>
      </c>
      <c r="CE9" s="12" t="s">
        <v>129</v>
      </c>
      <c r="CF9" s="12" t="s">
        <v>129</v>
      </c>
    </row>
    <row r="10" spans="1:84" ht="216" customHeight="1" x14ac:dyDescent="0.25">
      <c r="A10" s="66"/>
      <c r="B10" s="1" t="s">
        <v>130</v>
      </c>
      <c r="C10" s="14" t="s">
        <v>169</v>
      </c>
      <c r="D10" s="1" t="s">
        <v>104</v>
      </c>
      <c r="E10" s="62" t="s">
        <v>345</v>
      </c>
      <c r="F10" s="1" t="s">
        <v>104</v>
      </c>
      <c r="G10" s="1" t="s">
        <v>104</v>
      </c>
      <c r="H10" s="26" t="s">
        <v>387</v>
      </c>
      <c r="I10" s="1" t="s">
        <v>104</v>
      </c>
      <c r="J10" s="26" t="s">
        <v>387</v>
      </c>
      <c r="K10" s="61" t="s">
        <v>340</v>
      </c>
      <c r="L10" s="61" t="s">
        <v>340</v>
      </c>
      <c r="M10" s="61" t="s">
        <v>340</v>
      </c>
      <c r="N10" s="61" t="s">
        <v>340</v>
      </c>
      <c r="O10" s="61" t="s">
        <v>340</v>
      </c>
      <c r="P10" s="61" t="s">
        <v>340</v>
      </c>
      <c r="Q10" s="61" t="s">
        <v>340</v>
      </c>
      <c r="R10" s="62" t="s">
        <v>345</v>
      </c>
      <c r="S10" s="1" t="s">
        <v>104</v>
      </c>
      <c r="T10" s="14" t="s">
        <v>411</v>
      </c>
      <c r="U10" s="14" t="s">
        <v>411</v>
      </c>
      <c r="V10" s="12" t="s">
        <v>337</v>
      </c>
      <c r="W10" s="24" t="s">
        <v>170</v>
      </c>
      <c r="X10" s="24" t="s">
        <v>171</v>
      </c>
      <c r="Y10" s="22" t="s">
        <v>305</v>
      </c>
      <c r="Z10" s="24" t="s">
        <v>172</v>
      </c>
      <c r="AA10" s="22" t="s">
        <v>305</v>
      </c>
      <c r="AB10" s="22" t="s">
        <v>305</v>
      </c>
      <c r="AC10" s="24" t="s">
        <v>392</v>
      </c>
      <c r="AD10" s="24" t="s">
        <v>318</v>
      </c>
      <c r="AE10" s="22" t="s">
        <v>305</v>
      </c>
      <c r="AF10" s="22" t="s">
        <v>305</v>
      </c>
      <c r="AG10" s="22" t="s">
        <v>305</v>
      </c>
      <c r="AH10" s="22" t="s">
        <v>305</v>
      </c>
      <c r="AI10" s="22" t="s">
        <v>305</v>
      </c>
      <c r="AJ10" s="22" t="s">
        <v>305</v>
      </c>
      <c r="AK10" s="24" t="s">
        <v>173</v>
      </c>
      <c r="AL10" s="24" t="s">
        <v>174</v>
      </c>
      <c r="AM10" s="22" t="s">
        <v>305</v>
      </c>
      <c r="AN10" s="22" t="s">
        <v>305</v>
      </c>
      <c r="AO10" s="22" t="s">
        <v>305</v>
      </c>
      <c r="AP10" s="5" t="s">
        <v>104</v>
      </c>
      <c r="AQ10" s="5" t="s">
        <v>104</v>
      </c>
      <c r="AR10" s="12" t="s">
        <v>104</v>
      </c>
      <c r="AS10" s="58" t="s">
        <v>374</v>
      </c>
      <c r="AT10" s="12" t="s">
        <v>104</v>
      </c>
      <c r="AU10" s="12" t="s">
        <v>104</v>
      </c>
      <c r="AV10" s="12" t="s">
        <v>104</v>
      </c>
      <c r="AW10" s="12" t="s">
        <v>104</v>
      </c>
      <c r="AX10" s="12" t="s">
        <v>104</v>
      </c>
      <c r="AY10" s="12" t="s">
        <v>104</v>
      </c>
      <c r="AZ10" s="12" t="s">
        <v>104</v>
      </c>
      <c r="BA10" s="25" t="s">
        <v>142</v>
      </c>
      <c r="BB10" s="12" t="s">
        <v>104</v>
      </c>
      <c r="BC10" s="12" t="s">
        <v>104</v>
      </c>
      <c r="BD10" s="12" t="s">
        <v>104</v>
      </c>
      <c r="BE10" s="12" t="s">
        <v>143</v>
      </c>
      <c r="BF10" s="12" t="s">
        <v>104</v>
      </c>
      <c r="BG10" s="12" t="s">
        <v>104</v>
      </c>
      <c r="BH10" s="12" t="s">
        <v>104</v>
      </c>
      <c r="BI10" s="12" t="s">
        <v>104</v>
      </c>
      <c r="BJ10" s="12" t="s">
        <v>145</v>
      </c>
      <c r="BK10" s="12" t="s">
        <v>120</v>
      </c>
      <c r="BL10" s="21" t="s">
        <v>121</v>
      </c>
      <c r="BM10" s="21" t="s">
        <v>122</v>
      </c>
      <c r="BN10" s="12" t="s">
        <v>104</v>
      </c>
      <c r="BO10" s="12" t="s">
        <v>124</v>
      </c>
      <c r="BP10" s="12" t="s">
        <v>104</v>
      </c>
      <c r="BQ10" s="26" t="s">
        <v>147</v>
      </c>
      <c r="BR10" s="25" t="s">
        <v>400</v>
      </c>
      <c r="BS10" s="23" t="s">
        <v>126</v>
      </c>
      <c r="BT10" s="12" t="s">
        <v>329</v>
      </c>
      <c r="BU10" s="27" t="s">
        <v>328</v>
      </c>
      <c r="BV10" s="12" t="s">
        <v>148</v>
      </c>
      <c r="BW10" s="38" t="s">
        <v>175</v>
      </c>
      <c r="BX10" s="23" t="s">
        <v>127</v>
      </c>
      <c r="BY10" s="23" t="s">
        <v>127</v>
      </c>
      <c r="BZ10" s="23" t="s">
        <v>128</v>
      </c>
      <c r="CA10" s="28" t="s">
        <v>176</v>
      </c>
      <c r="CB10" s="12" t="s">
        <v>177</v>
      </c>
      <c r="CC10" s="39" t="s">
        <v>178</v>
      </c>
      <c r="CD10" s="12" t="s">
        <v>375</v>
      </c>
      <c r="CE10" s="18" t="s">
        <v>179</v>
      </c>
      <c r="CF10" s="12" t="s">
        <v>180</v>
      </c>
    </row>
    <row r="11" spans="1:84" ht="274.5" customHeight="1" x14ac:dyDescent="0.25">
      <c r="A11" s="65">
        <v>4</v>
      </c>
      <c r="B11" s="1" t="s">
        <v>91</v>
      </c>
      <c r="C11" s="9" t="s">
        <v>360</v>
      </c>
      <c r="D11" s="9" t="s">
        <v>341</v>
      </c>
      <c r="E11" s="10" t="s">
        <v>338</v>
      </c>
      <c r="F11" s="10" t="s">
        <v>338</v>
      </c>
      <c r="G11" s="10" t="s">
        <v>338</v>
      </c>
      <c r="H11" s="11" t="s">
        <v>389</v>
      </c>
      <c r="I11" s="11" t="s">
        <v>388</v>
      </c>
      <c r="J11" s="9" t="s">
        <v>182</v>
      </c>
      <c r="K11" s="1" t="s">
        <v>104</v>
      </c>
      <c r="L11" s="1" t="s">
        <v>104</v>
      </c>
      <c r="M11" s="10" t="s">
        <v>338</v>
      </c>
      <c r="N11" s="10" t="s">
        <v>338</v>
      </c>
      <c r="O11" s="10" t="s">
        <v>338</v>
      </c>
      <c r="P11" s="10" t="s">
        <v>338</v>
      </c>
      <c r="Q11" s="10" t="s">
        <v>338</v>
      </c>
      <c r="R11" s="10" t="s">
        <v>338</v>
      </c>
      <c r="S11" s="10" t="s">
        <v>338</v>
      </c>
      <c r="T11" s="11" t="s">
        <v>315</v>
      </c>
      <c r="U11" s="11" t="s">
        <v>315</v>
      </c>
      <c r="V11" s="9" t="s">
        <v>183</v>
      </c>
      <c r="W11" s="12" t="s">
        <v>184</v>
      </c>
      <c r="X11" s="12" t="s">
        <v>104</v>
      </c>
      <c r="Y11" s="12" t="s">
        <v>395</v>
      </c>
      <c r="Z11" s="1" t="s">
        <v>104</v>
      </c>
      <c r="AA11" s="12" t="s">
        <v>104</v>
      </c>
      <c r="AB11" s="12" t="s">
        <v>104</v>
      </c>
      <c r="AC11" s="12" t="s">
        <v>104</v>
      </c>
      <c r="AD11" s="12" t="s">
        <v>104</v>
      </c>
      <c r="AE11" s="1" t="s">
        <v>104</v>
      </c>
      <c r="AF11" s="29" t="s">
        <v>185</v>
      </c>
      <c r="AG11" s="11" t="s">
        <v>324</v>
      </c>
      <c r="AH11" s="5" t="s">
        <v>104</v>
      </c>
      <c r="AI11" s="5" t="s">
        <v>104</v>
      </c>
      <c r="AJ11" s="14" t="s">
        <v>186</v>
      </c>
      <c r="AK11" s="5" t="s">
        <v>104</v>
      </c>
      <c r="AL11" s="12" t="s">
        <v>104</v>
      </c>
      <c r="AM11" s="12" t="s">
        <v>309</v>
      </c>
      <c r="AN11" s="11" t="s">
        <v>187</v>
      </c>
      <c r="AO11" s="12" t="s">
        <v>307</v>
      </c>
      <c r="AP11" s="21" t="s">
        <v>188</v>
      </c>
      <c r="AQ11" s="15" t="s">
        <v>189</v>
      </c>
      <c r="AR11" s="32" t="s">
        <v>370</v>
      </c>
      <c r="AS11" s="33" t="s">
        <v>298</v>
      </c>
      <c r="AT11" s="40" t="s">
        <v>383</v>
      </c>
      <c r="AU11" s="12" t="s">
        <v>104</v>
      </c>
      <c r="AV11" s="19" t="s">
        <v>164</v>
      </c>
      <c r="AW11" s="17" t="s">
        <v>110</v>
      </c>
      <c r="AX11" s="18" t="s">
        <v>190</v>
      </c>
      <c r="AY11" s="41" t="s">
        <v>358</v>
      </c>
      <c r="AZ11" s="12" t="s">
        <v>104</v>
      </c>
      <c r="BA11" s="25" t="s">
        <v>403</v>
      </c>
      <c r="BB11" s="29" t="s">
        <v>185</v>
      </c>
      <c r="BC11" s="12" t="s">
        <v>104</v>
      </c>
      <c r="BD11" s="11" t="s">
        <v>324</v>
      </c>
      <c r="BE11" s="12" t="s">
        <v>143</v>
      </c>
      <c r="BF11" s="28" t="s">
        <v>191</v>
      </c>
      <c r="BG11" s="11" t="s">
        <v>412</v>
      </c>
      <c r="BH11" s="22" t="s">
        <v>308</v>
      </c>
      <c r="BI11" s="11" t="s">
        <v>187</v>
      </c>
      <c r="BJ11" s="12" t="s">
        <v>145</v>
      </c>
      <c r="BK11" s="12" t="s">
        <v>120</v>
      </c>
      <c r="BL11" s="21" t="s">
        <v>192</v>
      </c>
      <c r="BM11" s="21" t="s">
        <v>122</v>
      </c>
      <c r="BN11" s="12" t="s">
        <v>123</v>
      </c>
      <c r="BO11" s="12" t="s">
        <v>104</v>
      </c>
      <c r="BP11" s="12" t="s">
        <v>124</v>
      </c>
      <c r="BQ11" s="21" t="s">
        <v>125</v>
      </c>
      <c r="BR11" s="12" t="s">
        <v>104</v>
      </c>
      <c r="BS11" s="23" t="s">
        <v>126</v>
      </c>
      <c r="BT11" s="12" t="s">
        <v>104</v>
      </c>
      <c r="BU11" s="12" t="s">
        <v>104</v>
      </c>
      <c r="BV11" s="12" t="s">
        <v>104</v>
      </c>
      <c r="BW11" s="12" t="s">
        <v>104</v>
      </c>
      <c r="BX11" s="23" t="s">
        <v>127</v>
      </c>
      <c r="BY11" s="23" t="s">
        <v>127</v>
      </c>
      <c r="BZ11" s="23" t="s">
        <v>128</v>
      </c>
      <c r="CA11" s="12" t="s">
        <v>129</v>
      </c>
      <c r="CB11" s="12" t="s">
        <v>129</v>
      </c>
      <c r="CC11" s="12" t="s">
        <v>129</v>
      </c>
      <c r="CD11" s="12" t="s">
        <v>129</v>
      </c>
      <c r="CE11" s="12" t="s">
        <v>129</v>
      </c>
      <c r="CF11" s="12" t="s">
        <v>129</v>
      </c>
    </row>
    <row r="12" spans="1:84" ht="196.5" customHeight="1" x14ac:dyDescent="0.25">
      <c r="A12" s="66"/>
      <c r="B12" s="1" t="s">
        <v>130</v>
      </c>
      <c r="C12" s="14" t="s">
        <v>169</v>
      </c>
      <c r="D12" s="1" t="s">
        <v>104</v>
      </c>
      <c r="E12" s="1" t="s">
        <v>104</v>
      </c>
      <c r="F12" s="12" t="s">
        <v>349</v>
      </c>
      <c r="G12" s="1" t="s">
        <v>104</v>
      </c>
      <c r="H12" s="1" t="s">
        <v>104</v>
      </c>
      <c r="I12" s="12" t="s">
        <v>245</v>
      </c>
      <c r="J12" s="12" t="s">
        <v>193</v>
      </c>
      <c r="K12" s="1" t="s">
        <v>104</v>
      </c>
      <c r="L12" s="9" t="s">
        <v>233</v>
      </c>
      <c r="M12" s="1" t="s">
        <v>104</v>
      </c>
      <c r="N12" s="14" t="s">
        <v>413</v>
      </c>
      <c r="O12" s="14" t="s">
        <v>361</v>
      </c>
      <c r="P12" s="1" t="s">
        <v>104</v>
      </c>
      <c r="Q12" s="1" t="s">
        <v>104</v>
      </c>
      <c r="R12" s="1" t="s">
        <v>104</v>
      </c>
      <c r="T12" s="1" t="s">
        <v>104</v>
      </c>
      <c r="U12" s="1" t="s">
        <v>104</v>
      </c>
      <c r="V12" s="1" t="s">
        <v>104</v>
      </c>
      <c r="W12" s="24" t="s">
        <v>334</v>
      </c>
      <c r="X12" s="24" t="s">
        <v>194</v>
      </c>
      <c r="Y12" s="22" t="s">
        <v>396</v>
      </c>
      <c r="Z12" s="24" t="s">
        <v>195</v>
      </c>
      <c r="AA12" s="22" t="s">
        <v>196</v>
      </c>
      <c r="AB12" s="22" t="s">
        <v>197</v>
      </c>
      <c r="AC12" s="24" t="s">
        <v>332</v>
      </c>
      <c r="AD12" s="24" t="s">
        <v>391</v>
      </c>
      <c r="AE12" s="22" t="s">
        <v>306</v>
      </c>
      <c r="AF12" s="9" t="s">
        <v>233</v>
      </c>
      <c r="AG12" s="22" t="s">
        <v>198</v>
      </c>
      <c r="AH12" s="14" t="s">
        <v>413</v>
      </c>
      <c r="AI12" s="22" t="s">
        <v>362</v>
      </c>
      <c r="AJ12" s="5" t="s">
        <v>104</v>
      </c>
      <c r="AK12" s="24" t="s">
        <v>199</v>
      </c>
      <c r="AL12" s="24" t="s">
        <v>200</v>
      </c>
      <c r="AM12" s="22" t="s">
        <v>414</v>
      </c>
      <c r="AN12" s="22" t="s">
        <v>201</v>
      </c>
      <c r="AO12" s="22" t="s">
        <v>201</v>
      </c>
      <c r="AP12" s="12" t="s">
        <v>104</v>
      </c>
      <c r="AQ12" s="32" t="s">
        <v>257</v>
      </c>
      <c r="AR12" s="12" t="s">
        <v>104</v>
      </c>
      <c r="AS12" s="12" t="s">
        <v>104</v>
      </c>
      <c r="AT12" s="12" t="s">
        <v>104</v>
      </c>
      <c r="AU12" s="12" t="s">
        <v>104</v>
      </c>
      <c r="AV12" s="12" t="s">
        <v>104</v>
      </c>
      <c r="AW12" s="12" t="s">
        <v>104</v>
      </c>
      <c r="AX12" s="12" t="s">
        <v>104</v>
      </c>
      <c r="AY12" s="12" t="s">
        <v>104</v>
      </c>
      <c r="AZ12" s="40" t="s">
        <v>330</v>
      </c>
      <c r="BA12" s="25" t="s">
        <v>402</v>
      </c>
      <c r="BB12" s="12" t="s">
        <v>104</v>
      </c>
      <c r="BC12" s="12" t="s">
        <v>104</v>
      </c>
      <c r="BD12" s="11" t="s">
        <v>301</v>
      </c>
      <c r="BE12" s="12" t="s">
        <v>143</v>
      </c>
      <c r="BF12" s="12" t="s">
        <v>104</v>
      </c>
      <c r="BG12" s="12"/>
      <c r="BH12" s="12" t="s">
        <v>104</v>
      </c>
      <c r="BI12" s="12" t="s">
        <v>104</v>
      </c>
      <c r="BJ12" s="12" t="s">
        <v>145</v>
      </c>
      <c r="BK12" s="12" t="s">
        <v>120</v>
      </c>
      <c r="BL12" s="21" t="s">
        <v>192</v>
      </c>
      <c r="BM12" s="21" t="s">
        <v>122</v>
      </c>
      <c r="BN12" s="12" t="s">
        <v>104</v>
      </c>
      <c r="BO12" s="12" t="s">
        <v>124</v>
      </c>
      <c r="BP12" s="12" t="s">
        <v>104</v>
      </c>
      <c r="BQ12" s="26" t="s">
        <v>147</v>
      </c>
      <c r="BR12" s="25" t="s">
        <v>402</v>
      </c>
      <c r="BS12" s="23" t="s">
        <v>126</v>
      </c>
      <c r="BT12" s="12" t="s">
        <v>104</v>
      </c>
      <c r="BU12" s="27" t="s">
        <v>328</v>
      </c>
      <c r="BV12" s="12" t="s">
        <v>148</v>
      </c>
      <c r="BW12" s="16" t="s">
        <v>203</v>
      </c>
      <c r="BX12" s="23" t="s">
        <v>127</v>
      </c>
      <c r="BY12" s="23" t="s">
        <v>127</v>
      </c>
      <c r="BZ12" s="23" t="s">
        <v>128</v>
      </c>
      <c r="CA12" s="37" t="s">
        <v>204</v>
      </c>
      <c r="CB12" s="12" t="s">
        <v>376</v>
      </c>
      <c r="CC12" s="28" t="s">
        <v>151</v>
      </c>
      <c r="CD12" s="12" t="s">
        <v>377</v>
      </c>
      <c r="CE12" s="15" t="s">
        <v>153</v>
      </c>
      <c r="CF12" s="15" t="s">
        <v>154</v>
      </c>
    </row>
    <row r="13" spans="1:84" ht="246" customHeight="1" x14ac:dyDescent="0.25">
      <c r="A13" s="65">
        <v>5</v>
      </c>
      <c r="B13" s="1" t="s">
        <v>91</v>
      </c>
      <c r="C13" s="9" t="s">
        <v>359</v>
      </c>
      <c r="D13" s="9" t="s">
        <v>310</v>
      </c>
      <c r="E13" s="10" t="s">
        <v>353</v>
      </c>
      <c r="F13" s="10" t="s">
        <v>353</v>
      </c>
      <c r="G13" s="10" t="s">
        <v>353</v>
      </c>
      <c r="H13" s="11" t="s">
        <v>355</v>
      </c>
      <c r="I13" s="11" t="s">
        <v>206</v>
      </c>
      <c r="J13" s="1" t="s">
        <v>104</v>
      </c>
      <c r="K13" s="9" t="s">
        <v>399</v>
      </c>
      <c r="L13" s="1" t="s">
        <v>104</v>
      </c>
      <c r="M13" s="10" t="s">
        <v>353</v>
      </c>
      <c r="N13" s="10" t="s">
        <v>353</v>
      </c>
      <c r="O13" s="10" t="s">
        <v>353</v>
      </c>
      <c r="P13" s="10" t="s">
        <v>353</v>
      </c>
      <c r="Q13" s="10" t="s">
        <v>353</v>
      </c>
      <c r="R13" s="10" t="s">
        <v>353</v>
      </c>
      <c r="S13" s="10" t="s">
        <v>353</v>
      </c>
      <c r="T13" s="11" t="s">
        <v>207</v>
      </c>
      <c r="U13" s="11" t="s">
        <v>208</v>
      </c>
      <c r="V13" s="9" t="s">
        <v>209</v>
      </c>
      <c r="W13" s="12" t="s">
        <v>184</v>
      </c>
      <c r="X13" s="1" t="s">
        <v>104</v>
      </c>
      <c r="Y13" s="1" t="s">
        <v>104</v>
      </c>
      <c r="Z13" s="12" t="s">
        <v>104</v>
      </c>
      <c r="AA13" s="22" t="s">
        <v>249</v>
      </c>
      <c r="AB13" s="12" t="s">
        <v>104</v>
      </c>
      <c r="AC13" s="12" t="s">
        <v>104</v>
      </c>
      <c r="AD13" s="12" t="s">
        <v>104</v>
      </c>
      <c r="AE13" s="29" t="s">
        <v>210</v>
      </c>
      <c r="AF13" s="1" t="s">
        <v>104</v>
      </c>
      <c r="AG13" s="11" t="s">
        <v>321</v>
      </c>
      <c r="AH13" s="1" t="s">
        <v>104</v>
      </c>
      <c r="AI13" s="1" t="s">
        <v>104</v>
      </c>
      <c r="AJ13" s="1" t="s">
        <v>104</v>
      </c>
      <c r="AK13" s="12" t="s">
        <v>104</v>
      </c>
      <c r="AL13" s="12" t="s">
        <v>104</v>
      </c>
      <c r="AM13" s="5" t="s">
        <v>104</v>
      </c>
      <c r="AN13" s="5" t="s">
        <v>104</v>
      </c>
      <c r="AO13" s="5" t="s">
        <v>104</v>
      </c>
      <c r="AP13" s="21" t="s">
        <v>211</v>
      </c>
      <c r="AQ13" s="37" t="s">
        <v>297</v>
      </c>
      <c r="AR13" s="21" t="s">
        <v>211</v>
      </c>
      <c r="AS13" s="42" t="s">
        <v>382</v>
      </c>
      <c r="AT13" s="43" t="s">
        <v>398</v>
      </c>
      <c r="AU13" s="19" t="s">
        <v>164</v>
      </c>
      <c r="AV13" s="12" t="s">
        <v>104</v>
      </c>
      <c r="AW13" s="18" t="s">
        <v>190</v>
      </c>
      <c r="AX13" s="17" t="s">
        <v>212</v>
      </c>
      <c r="AY13" s="44" t="s">
        <v>213</v>
      </c>
      <c r="AZ13" s="16" t="s">
        <v>214</v>
      </c>
      <c r="BA13" s="25" t="s">
        <v>215</v>
      </c>
      <c r="BB13" s="29" t="s">
        <v>210</v>
      </c>
      <c r="BC13" s="12" t="s">
        <v>104</v>
      </c>
      <c r="BD13" s="11" t="s">
        <v>321</v>
      </c>
      <c r="BE13" s="12" t="s">
        <v>143</v>
      </c>
      <c r="BF13" s="21" t="s">
        <v>216</v>
      </c>
      <c r="BG13" s="21" t="s">
        <v>336</v>
      </c>
      <c r="BH13" s="11" t="s">
        <v>217</v>
      </c>
      <c r="BI13" s="11" t="s">
        <v>217</v>
      </c>
      <c r="BJ13" s="12" t="s">
        <v>145</v>
      </c>
      <c r="BK13" s="12" t="s">
        <v>120</v>
      </c>
      <c r="BL13" s="21" t="s">
        <v>192</v>
      </c>
      <c r="BM13" s="21" t="s">
        <v>122</v>
      </c>
      <c r="BN13" s="12" t="s">
        <v>123</v>
      </c>
      <c r="BO13" s="12" t="s">
        <v>104</v>
      </c>
      <c r="BP13" s="12" t="s">
        <v>104</v>
      </c>
      <c r="BQ13" s="21" t="s">
        <v>125</v>
      </c>
      <c r="BR13" s="23" t="s">
        <v>126</v>
      </c>
      <c r="BS13" s="23" t="s">
        <v>126</v>
      </c>
      <c r="BT13" s="12" t="s">
        <v>104</v>
      </c>
      <c r="BU13" s="12" t="s">
        <v>104</v>
      </c>
      <c r="BV13" s="12" t="s">
        <v>104</v>
      </c>
      <c r="BW13" s="12" t="s">
        <v>104</v>
      </c>
      <c r="BX13" s="23" t="s">
        <v>127</v>
      </c>
      <c r="BY13" s="23" t="s">
        <v>127</v>
      </c>
      <c r="BZ13" s="23" t="s">
        <v>128</v>
      </c>
      <c r="CA13" s="12" t="s">
        <v>129</v>
      </c>
      <c r="CB13" s="12" t="s">
        <v>129</v>
      </c>
      <c r="CC13" s="12" t="s">
        <v>129</v>
      </c>
      <c r="CD13" s="12" t="s">
        <v>129</v>
      </c>
      <c r="CE13" s="12" t="s">
        <v>129</v>
      </c>
      <c r="CF13" s="12" t="s">
        <v>129</v>
      </c>
    </row>
    <row r="14" spans="1:84" ht="242.25" customHeight="1" x14ac:dyDescent="0.25">
      <c r="A14" s="66"/>
      <c r="B14" s="1" t="s">
        <v>130</v>
      </c>
      <c r="C14" s="14" t="s">
        <v>169</v>
      </c>
      <c r="D14" s="1" t="s">
        <v>104</v>
      </c>
      <c r="E14" s="1" t="s">
        <v>104</v>
      </c>
      <c r="F14" s="1" t="s">
        <v>104</v>
      </c>
      <c r="G14" s="12" t="s">
        <v>346</v>
      </c>
      <c r="H14" s="1" t="s">
        <v>104</v>
      </c>
      <c r="I14" s="1" t="s">
        <v>104</v>
      </c>
      <c r="J14" s="1" t="s">
        <v>104</v>
      </c>
      <c r="K14" s="12" t="s">
        <v>218</v>
      </c>
      <c r="L14" s="12" t="s">
        <v>218</v>
      </c>
      <c r="M14" s="14" t="s">
        <v>354</v>
      </c>
      <c r="N14" s="1" t="s">
        <v>104</v>
      </c>
      <c r="O14" s="1" t="s">
        <v>104</v>
      </c>
      <c r="P14" s="1" t="s">
        <v>104</v>
      </c>
      <c r="Q14" s="1" t="s">
        <v>104</v>
      </c>
      <c r="R14" s="1" t="s">
        <v>104</v>
      </c>
      <c r="S14" s="14" t="s">
        <v>339</v>
      </c>
      <c r="T14" s="1" t="s">
        <v>104</v>
      </c>
      <c r="U14" s="1" t="s">
        <v>104</v>
      </c>
      <c r="V14" s="1" t="s">
        <v>104</v>
      </c>
      <c r="W14" s="24" t="s">
        <v>219</v>
      </c>
      <c r="X14" s="24" t="s">
        <v>220</v>
      </c>
      <c r="Y14" s="22" t="s">
        <v>397</v>
      </c>
      <c r="Z14" s="24" t="s">
        <v>384</v>
      </c>
      <c r="AA14" s="22" t="s">
        <v>316</v>
      </c>
      <c r="AB14" s="22" t="s">
        <v>364</v>
      </c>
      <c r="AC14" s="24" t="s">
        <v>391</v>
      </c>
      <c r="AD14" s="24" t="s">
        <v>332</v>
      </c>
      <c r="AE14" s="12" t="s">
        <v>104</v>
      </c>
      <c r="AF14" s="12" t="s">
        <v>218</v>
      </c>
      <c r="AG14" s="1" t="s">
        <v>104</v>
      </c>
      <c r="AH14" s="1" t="s">
        <v>104</v>
      </c>
      <c r="AI14" s="1" t="s">
        <v>104</v>
      </c>
      <c r="AJ14" s="1" t="s">
        <v>104</v>
      </c>
      <c r="AK14" s="12" t="s">
        <v>222</v>
      </c>
      <c r="AL14" s="24" t="s">
        <v>223</v>
      </c>
      <c r="AM14" s="22" t="s">
        <v>224</v>
      </c>
      <c r="AN14" s="22" t="s">
        <v>224</v>
      </c>
      <c r="AO14" s="22" t="s">
        <v>225</v>
      </c>
      <c r="AP14" s="12" t="s">
        <v>226</v>
      </c>
      <c r="AQ14" s="12" t="s">
        <v>104</v>
      </c>
      <c r="AR14" s="12" t="s">
        <v>104</v>
      </c>
      <c r="AS14" s="12" t="s">
        <v>104</v>
      </c>
      <c r="AT14" s="12" t="s">
        <v>104</v>
      </c>
      <c r="AU14" s="12" t="s">
        <v>104</v>
      </c>
      <c r="AV14" s="12" t="s">
        <v>104</v>
      </c>
      <c r="AW14" s="12" t="s">
        <v>104</v>
      </c>
      <c r="AX14" s="12" t="s">
        <v>104</v>
      </c>
      <c r="AY14" s="12" t="s">
        <v>227</v>
      </c>
      <c r="AZ14" s="12" t="s">
        <v>104</v>
      </c>
      <c r="BA14" s="12" t="s">
        <v>104</v>
      </c>
      <c r="BB14" s="12" t="s">
        <v>104</v>
      </c>
      <c r="BC14" s="12" t="s">
        <v>104</v>
      </c>
      <c r="BD14" s="12" t="s">
        <v>104</v>
      </c>
      <c r="BE14" s="12" t="s">
        <v>115</v>
      </c>
      <c r="BF14" s="12" t="s">
        <v>104</v>
      </c>
      <c r="BG14" s="12" t="s">
        <v>104</v>
      </c>
      <c r="BH14" s="12" t="s">
        <v>104</v>
      </c>
      <c r="BI14" s="12" t="s">
        <v>104</v>
      </c>
      <c r="BJ14" s="12" t="s">
        <v>145</v>
      </c>
      <c r="BK14" s="12" t="s">
        <v>120</v>
      </c>
      <c r="BL14" s="21" t="s">
        <v>192</v>
      </c>
      <c r="BM14" s="21" t="s">
        <v>122</v>
      </c>
      <c r="BN14" s="12" t="s">
        <v>228</v>
      </c>
      <c r="BO14" s="12" t="s">
        <v>124</v>
      </c>
      <c r="BP14" s="12" t="s">
        <v>104</v>
      </c>
      <c r="BQ14" s="26" t="s">
        <v>147</v>
      </c>
      <c r="BR14" s="25" t="s">
        <v>401</v>
      </c>
      <c r="BS14" s="23" t="s">
        <v>126</v>
      </c>
      <c r="BT14" s="12" t="s">
        <v>115</v>
      </c>
      <c r="BU14" s="12" t="s">
        <v>229</v>
      </c>
      <c r="BV14" s="12" t="s">
        <v>148</v>
      </c>
      <c r="BW14" s="16" t="s">
        <v>244</v>
      </c>
      <c r="BX14" s="23" t="s">
        <v>127</v>
      </c>
      <c r="BY14" s="23" t="s">
        <v>127</v>
      </c>
      <c r="BZ14" s="23" t="s">
        <v>128</v>
      </c>
      <c r="CA14" s="39" t="s">
        <v>230</v>
      </c>
      <c r="CB14" s="12" t="s">
        <v>415</v>
      </c>
      <c r="CC14" s="27" t="s">
        <v>231</v>
      </c>
      <c r="CD14" s="12" t="s">
        <v>378</v>
      </c>
      <c r="CE14" s="12" t="s">
        <v>313</v>
      </c>
      <c r="CF14" s="12" t="s">
        <v>379</v>
      </c>
    </row>
    <row r="15" spans="1:84" ht="231" customHeight="1" x14ac:dyDescent="0.25">
      <c r="A15" s="65">
        <v>6</v>
      </c>
      <c r="B15" s="1" t="s">
        <v>91</v>
      </c>
      <c r="C15" s="9" t="s">
        <v>311</v>
      </c>
      <c r="D15" s="9" t="s">
        <v>343</v>
      </c>
      <c r="E15" s="63" t="s">
        <v>352</v>
      </c>
      <c r="F15" s="10" t="s">
        <v>95</v>
      </c>
      <c r="G15" s="10" t="s">
        <v>350</v>
      </c>
      <c r="H15" s="11" t="s">
        <v>357</v>
      </c>
      <c r="I15" s="11" t="s">
        <v>181</v>
      </c>
      <c r="J15" s="1" t="s">
        <v>104</v>
      </c>
      <c r="K15" s="9" t="s">
        <v>232</v>
      </c>
      <c r="L15" s="1" t="s">
        <v>104</v>
      </c>
      <c r="M15" s="10" t="s">
        <v>234</v>
      </c>
      <c r="N15" s="14" t="s">
        <v>363</v>
      </c>
      <c r="O15" s="14" t="s">
        <v>221</v>
      </c>
      <c r="P15" s="1" t="s">
        <v>104</v>
      </c>
      <c r="Q15" s="1" t="s">
        <v>104</v>
      </c>
      <c r="R15" s="63" t="s">
        <v>347</v>
      </c>
      <c r="S15" s="9" t="s">
        <v>340</v>
      </c>
      <c r="T15" s="11" t="s">
        <v>416</v>
      </c>
      <c r="U15" s="11" t="s">
        <v>236</v>
      </c>
      <c r="V15" s="9" t="s">
        <v>340</v>
      </c>
      <c r="W15" s="12" t="s">
        <v>300</v>
      </c>
      <c r="X15" s="12" t="s">
        <v>366</v>
      </c>
      <c r="Z15" s="12" t="s">
        <v>104</v>
      </c>
      <c r="AA15" s="22" t="s">
        <v>249</v>
      </c>
      <c r="AB15" s="12" t="s">
        <v>104</v>
      </c>
      <c r="AC15" s="12" t="s">
        <v>104</v>
      </c>
      <c r="AD15" s="1" t="s">
        <v>104</v>
      </c>
      <c r="AE15" s="1" t="s">
        <v>104</v>
      </c>
      <c r="AF15" s="1" t="s">
        <v>104</v>
      </c>
      <c r="AG15" s="22" t="s">
        <v>417</v>
      </c>
      <c r="AH15" s="22" t="s">
        <v>417</v>
      </c>
      <c r="AI15" s="22" t="s">
        <v>221</v>
      </c>
      <c r="AJ15" s="1" t="s">
        <v>104</v>
      </c>
      <c r="AK15" s="24" t="s">
        <v>421</v>
      </c>
      <c r="AL15" s="12" t="s">
        <v>104</v>
      </c>
      <c r="AM15" s="12" t="s">
        <v>104</v>
      </c>
      <c r="AN15" s="12" t="s">
        <v>104</v>
      </c>
      <c r="AO15" s="12" t="s">
        <v>104</v>
      </c>
      <c r="AP15" s="17" t="s">
        <v>141</v>
      </c>
      <c r="AQ15" s="18" t="s">
        <v>237</v>
      </c>
      <c r="AR15" s="12" t="s">
        <v>385</v>
      </c>
      <c r="AS15" s="12" t="s">
        <v>238</v>
      </c>
      <c r="AT15" s="20" t="s">
        <v>386</v>
      </c>
      <c r="AU15" s="24" t="s">
        <v>239</v>
      </c>
      <c r="AV15" s="24" t="s">
        <v>239</v>
      </c>
      <c r="AW15" s="24" t="s">
        <v>239</v>
      </c>
      <c r="AX15" s="24" t="s">
        <v>239</v>
      </c>
      <c r="AY15" s="21" t="s">
        <v>240</v>
      </c>
      <c r="AZ15" s="25" t="s">
        <v>312</v>
      </c>
      <c r="BA15" s="25" t="s">
        <v>202</v>
      </c>
      <c r="BB15" s="12" t="s">
        <v>104</v>
      </c>
      <c r="BC15" s="12" t="s">
        <v>104</v>
      </c>
      <c r="BD15" s="11" t="s">
        <v>322</v>
      </c>
      <c r="BE15" s="12" t="s">
        <v>143</v>
      </c>
      <c r="BF15" s="12" t="s">
        <v>104</v>
      </c>
      <c r="BG15" s="22" t="s">
        <v>241</v>
      </c>
      <c r="BH15" s="11" t="s">
        <v>242</v>
      </c>
      <c r="BI15" s="11" t="s">
        <v>242</v>
      </c>
      <c r="BJ15" s="12" t="s">
        <v>145</v>
      </c>
      <c r="BK15" s="12" t="s">
        <v>243</v>
      </c>
      <c r="BL15" s="21" t="s">
        <v>192</v>
      </c>
      <c r="BM15" s="21" t="s">
        <v>122</v>
      </c>
      <c r="BN15" s="12" t="s">
        <v>123</v>
      </c>
      <c r="BO15" s="12" t="s">
        <v>228</v>
      </c>
      <c r="BP15" s="12" t="s">
        <v>124</v>
      </c>
      <c r="BQ15" s="21" t="s">
        <v>125</v>
      </c>
      <c r="BR15" s="25" t="s">
        <v>202</v>
      </c>
      <c r="BS15" s="23" t="s">
        <v>126</v>
      </c>
      <c r="BT15" s="12" t="s">
        <v>104</v>
      </c>
      <c r="BU15" s="12" t="s">
        <v>104</v>
      </c>
      <c r="BV15" s="12" t="s">
        <v>104</v>
      </c>
      <c r="BW15" s="12" t="s">
        <v>104</v>
      </c>
      <c r="BX15" s="23" t="s">
        <v>127</v>
      </c>
      <c r="BY15" s="23" t="s">
        <v>127</v>
      </c>
      <c r="BZ15" s="23" t="s">
        <v>128</v>
      </c>
      <c r="CA15" s="12" t="s">
        <v>129</v>
      </c>
      <c r="CB15" s="12" t="s">
        <v>129</v>
      </c>
      <c r="CC15" s="12" t="s">
        <v>129</v>
      </c>
      <c r="CD15" s="12" t="s">
        <v>129</v>
      </c>
      <c r="CE15" s="12" t="s">
        <v>129</v>
      </c>
      <c r="CF15" s="12" t="s">
        <v>129</v>
      </c>
    </row>
    <row r="16" spans="1:84" ht="224.25" customHeight="1" x14ac:dyDescent="0.25">
      <c r="A16" s="66"/>
      <c r="B16" s="1" t="s">
        <v>130</v>
      </c>
      <c r="C16" s="14" t="s">
        <v>169</v>
      </c>
      <c r="D16" s="12" t="s">
        <v>344</v>
      </c>
      <c r="E16" s="1" t="s">
        <v>104</v>
      </c>
      <c r="F16" s="1" t="s">
        <v>104</v>
      </c>
      <c r="G16" s="1" t="s">
        <v>104</v>
      </c>
      <c r="H16" s="12" t="s">
        <v>356</v>
      </c>
      <c r="I16" s="12" t="s">
        <v>245</v>
      </c>
      <c r="J16" s="12" t="s">
        <v>193</v>
      </c>
      <c r="K16" s="1" t="s">
        <v>104</v>
      </c>
      <c r="L16" s="1" t="s">
        <v>104</v>
      </c>
      <c r="M16" s="1" t="s">
        <v>104</v>
      </c>
      <c r="N16" s="14" t="s">
        <v>246</v>
      </c>
      <c r="O16" s="14" t="s">
        <v>247</v>
      </c>
      <c r="P16" s="1" t="s">
        <v>104</v>
      </c>
      <c r="Q16" s="1" t="s">
        <v>104</v>
      </c>
      <c r="R16" s="1" t="s">
        <v>104</v>
      </c>
      <c r="S16" s="10" t="s">
        <v>235</v>
      </c>
      <c r="T16" s="14" t="s">
        <v>248</v>
      </c>
      <c r="U16" s="14" t="s">
        <v>248</v>
      </c>
      <c r="V16" s="14" t="s">
        <v>248</v>
      </c>
      <c r="W16" s="12" t="s">
        <v>104</v>
      </c>
      <c r="X16" s="24" t="s">
        <v>220</v>
      </c>
      <c r="Y16" s="22" t="s">
        <v>367</v>
      </c>
      <c r="Z16" s="24" t="s">
        <v>195</v>
      </c>
      <c r="AA16" s="12" t="s">
        <v>365</v>
      </c>
      <c r="AB16" s="22" t="s">
        <v>250</v>
      </c>
      <c r="AC16" s="24" t="s">
        <v>390</v>
      </c>
      <c r="AD16" s="24" t="s">
        <v>393</v>
      </c>
      <c r="AE16" s="22" t="s">
        <v>251</v>
      </c>
      <c r="AF16" s="22" t="s">
        <v>251</v>
      </c>
      <c r="AG16" s="11" t="s">
        <v>322</v>
      </c>
      <c r="AH16" s="22" t="s">
        <v>252</v>
      </c>
      <c r="AI16" s="22" t="s">
        <v>253</v>
      </c>
      <c r="AJ16" s="1" t="s">
        <v>104</v>
      </c>
      <c r="AK16" s="24" t="s">
        <v>422</v>
      </c>
      <c r="AL16" s="24" t="s">
        <v>254</v>
      </c>
      <c r="AM16" s="22" t="s">
        <v>255</v>
      </c>
      <c r="AN16" s="22" t="s">
        <v>256</v>
      </c>
      <c r="AO16" s="22" t="s">
        <v>256</v>
      </c>
      <c r="AP16" s="12" t="s">
        <v>104</v>
      </c>
      <c r="AQ16" s="12" t="s">
        <v>104</v>
      </c>
      <c r="AR16" s="24" t="s">
        <v>239</v>
      </c>
      <c r="AS16" s="12" t="s">
        <v>104</v>
      </c>
      <c r="AT16" s="12" t="s">
        <v>104</v>
      </c>
      <c r="AU16" s="24" t="s">
        <v>239</v>
      </c>
      <c r="AV16" s="24" t="s">
        <v>239</v>
      </c>
      <c r="AW16" s="24" t="s">
        <v>239</v>
      </c>
      <c r="AX16" s="24" t="s">
        <v>239</v>
      </c>
      <c r="AY16" s="12" t="s">
        <v>104</v>
      </c>
      <c r="AZ16" s="12" t="s">
        <v>104</v>
      </c>
      <c r="BA16" s="12" t="s">
        <v>104</v>
      </c>
      <c r="BB16" s="12" t="s">
        <v>104</v>
      </c>
      <c r="BC16" s="12" t="s">
        <v>104</v>
      </c>
      <c r="BD16" s="11" t="s">
        <v>323</v>
      </c>
      <c r="BE16" s="12" t="s">
        <v>143</v>
      </c>
      <c r="BF16" s="12" t="s">
        <v>104</v>
      </c>
      <c r="BG16" s="11" t="s">
        <v>258</v>
      </c>
      <c r="BH16" s="12" t="s">
        <v>104</v>
      </c>
      <c r="BI16" s="12" t="s">
        <v>104</v>
      </c>
      <c r="BJ16" s="12" t="s">
        <v>259</v>
      </c>
      <c r="BK16" s="12" t="s">
        <v>260</v>
      </c>
      <c r="BL16" s="21" t="s">
        <v>261</v>
      </c>
      <c r="BM16" s="21" t="s">
        <v>262</v>
      </c>
      <c r="BN16" s="12" t="s">
        <v>104</v>
      </c>
      <c r="BO16" s="12" t="s">
        <v>124</v>
      </c>
      <c r="BP16" s="12" t="s">
        <v>228</v>
      </c>
      <c r="BQ16" s="26" t="s">
        <v>147</v>
      </c>
      <c r="BR16" s="25" t="s">
        <v>401</v>
      </c>
      <c r="BS16" s="23" t="s">
        <v>126</v>
      </c>
      <c r="BT16" s="12" t="s">
        <v>126</v>
      </c>
      <c r="BU16" s="27" t="s">
        <v>229</v>
      </c>
      <c r="BV16" s="12" t="s">
        <v>148</v>
      </c>
      <c r="BW16" s="38" t="s">
        <v>175</v>
      </c>
      <c r="BX16" s="23" t="s">
        <v>127</v>
      </c>
      <c r="BY16" s="23" t="s">
        <v>127</v>
      </c>
      <c r="BZ16" s="23" t="s">
        <v>128</v>
      </c>
      <c r="CA16" s="37" t="s">
        <v>418</v>
      </c>
      <c r="CB16" s="12" t="s">
        <v>419</v>
      </c>
      <c r="CC16" s="45" t="s">
        <v>380</v>
      </c>
      <c r="CD16" s="45" t="s">
        <v>380</v>
      </c>
      <c r="CE16" s="28" t="s">
        <v>263</v>
      </c>
      <c r="CF16" s="12" t="s">
        <v>381</v>
      </c>
    </row>
    <row r="17" spans="1:84" ht="15.75" customHeight="1" x14ac:dyDescent="0.25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</row>
    <row r="18" spans="1:84" ht="15.75" customHeight="1" x14ac:dyDescent="0.25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</row>
    <row r="19" spans="1:84" ht="15.75" customHeight="1" x14ac:dyDescent="0.2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</row>
    <row r="20" spans="1:84" ht="15.75" customHeight="1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</row>
    <row r="21" spans="1:84" ht="15.75" customHeight="1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</row>
    <row r="22" spans="1:84" ht="15.75" customHeight="1" x14ac:dyDescent="0.25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</row>
    <row r="23" spans="1:84" ht="15.75" customHeight="1" x14ac:dyDescent="0.25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</row>
    <row r="24" spans="1:84" ht="15.75" customHeight="1" x14ac:dyDescent="0.25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</row>
    <row r="25" spans="1:84" ht="15.75" customHeight="1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</row>
    <row r="26" spans="1:84" ht="15.75" customHeight="1" x14ac:dyDescent="0.25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</row>
    <row r="27" spans="1:84" ht="15.75" customHeight="1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</row>
    <row r="28" spans="1:84" ht="15.75" customHeight="1" x14ac:dyDescent="0.2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</row>
    <row r="29" spans="1:84" ht="15.75" customHeight="1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</row>
    <row r="30" spans="1:84" ht="15.75" customHeight="1" x14ac:dyDescent="0.25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</row>
    <row r="31" spans="1:84" ht="15.75" customHeight="1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</row>
    <row r="32" spans="1:84" ht="15.75" customHeight="1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</row>
    <row r="33" spans="1:84" ht="15.75" customHeight="1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/>
    </row>
    <row r="34" spans="1:84" ht="15.75" customHeight="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</row>
    <row r="35" spans="1:84" ht="15.75" customHeight="1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</row>
    <row r="36" spans="1:84" ht="15.75" customHeight="1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</row>
    <row r="37" spans="1:84" ht="15.75" customHeight="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</row>
    <row r="38" spans="1:84" ht="15.75" customHeight="1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</row>
    <row r="39" spans="1:84" ht="15.75" customHeight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46"/>
    </row>
    <row r="40" spans="1:84" ht="15.75" customHeight="1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</row>
    <row r="41" spans="1:84" ht="15.75" customHeight="1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</row>
    <row r="42" spans="1:84" ht="15.75" customHeight="1" x14ac:dyDescent="0.2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</row>
    <row r="43" spans="1:84" ht="15.75" customHeight="1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</row>
    <row r="44" spans="1:84" ht="15.75" customHeight="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</row>
    <row r="45" spans="1:84" ht="15.75" customHeight="1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</row>
    <row r="46" spans="1:84" ht="15.75" customHeight="1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</row>
    <row r="47" spans="1:84" ht="15.75" customHeight="1" x14ac:dyDescent="0.2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</row>
    <row r="48" spans="1:84" ht="15.75" customHeight="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</row>
    <row r="49" spans="1:84" ht="15.75" customHeight="1" x14ac:dyDescent="0.25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  <c r="CD49" s="46"/>
      <c r="CE49" s="46"/>
      <c r="CF49" s="46"/>
    </row>
    <row r="50" spans="1:84" ht="15.75" customHeight="1" x14ac:dyDescent="0.25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</row>
    <row r="51" spans="1:84" ht="15.75" customHeight="1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</row>
    <row r="52" spans="1:84" ht="15.75" customHeight="1" x14ac:dyDescent="0.2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</row>
    <row r="53" spans="1:84" ht="15.75" customHeight="1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</row>
    <row r="54" spans="1:84" ht="15.75" customHeight="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</row>
    <row r="55" spans="1:84" ht="15.75" customHeight="1" x14ac:dyDescent="0.2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</row>
    <row r="56" spans="1:84" ht="15.75" customHeight="1" x14ac:dyDescent="0.25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</row>
    <row r="57" spans="1:84" ht="15.75" customHeight="1" x14ac:dyDescent="0.2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  <c r="CB57" s="46"/>
      <c r="CC57" s="46"/>
      <c r="CD57" s="46"/>
      <c r="CE57" s="46"/>
      <c r="CF57" s="46"/>
    </row>
    <row r="58" spans="1:84" ht="15.75" customHeight="1" x14ac:dyDescent="0.2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6"/>
      <c r="CF58" s="46"/>
    </row>
    <row r="59" spans="1:84" ht="15.75" customHeight="1" x14ac:dyDescent="0.25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  <c r="CB59" s="46"/>
      <c r="CC59" s="46"/>
      <c r="CD59" s="46"/>
      <c r="CE59" s="46"/>
      <c r="CF59" s="46"/>
    </row>
    <row r="60" spans="1:84" ht="15.75" customHeight="1" x14ac:dyDescent="0.25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</row>
    <row r="61" spans="1:84" ht="15.75" customHeight="1" x14ac:dyDescent="0.25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</row>
    <row r="62" spans="1:84" ht="15.75" customHeight="1" x14ac:dyDescent="0.25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  <c r="CB62" s="46"/>
      <c r="CC62" s="46"/>
      <c r="CD62" s="46"/>
      <c r="CE62" s="46"/>
      <c r="CF62" s="46"/>
    </row>
    <row r="63" spans="1:84" ht="15.75" customHeight="1" x14ac:dyDescent="0.25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  <c r="CF63" s="46"/>
    </row>
    <row r="64" spans="1:84" ht="15.75" customHeight="1" x14ac:dyDescent="0.25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</row>
    <row r="65" spans="1:84" ht="15.75" customHeight="1" x14ac:dyDescent="0.2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</row>
    <row r="66" spans="1:84" ht="15.75" customHeight="1" x14ac:dyDescent="0.25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  <c r="CB66" s="46"/>
      <c r="CC66" s="46"/>
      <c r="CD66" s="46"/>
      <c r="CE66" s="46"/>
      <c r="CF66" s="46"/>
    </row>
    <row r="67" spans="1:84" ht="15.75" customHeight="1" x14ac:dyDescent="0.25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</row>
    <row r="68" spans="1:84" ht="15.75" customHeight="1" x14ac:dyDescent="0.25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46"/>
      <c r="BY68" s="46"/>
      <c r="BZ68" s="46"/>
      <c r="CA68" s="46"/>
      <c r="CB68" s="46"/>
      <c r="CC68" s="46"/>
      <c r="CD68" s="46"/>
      <c r="CE68" s="46"/>
      <c r="CF68" s="46"/>
    </row>
    <row r="69" spans="1:84" ht="15.75" customHeight="1" x14ac:dyDescent="0.25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  <c r="CB69" s="46"/>
      <c r="CC69" s="46"/>
      <c r="CD69" s="46"/>
      <c r="CE69" s="46"/>
      <c r="CF69" s="46"/>
    </row>
    <row r="70" spans="1:84" ht="15.75" customHeight="1" x14ac:dyDescent="0.2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46"/>
      <c r="CC70" s="46"/>
      <c r="CD70" s="46"/>
      <c r="CE70" s="46"/>
      <c r="CF70" s="46"/>
    </row>
    <row r="71" spans="1:84" ht="15.75" customHeight="1" x14ac:dyDescent="0.25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</row>
    <row r="72" spans="1:84" ht="15.75" customHeight="1" x14ac:dyDescent="0.25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</row>
    <row r="73" spans="1:84" ht="15.75" customHeight="1" x14ac:dyDescent="0.25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  <c r="CB73" s="46"/>
      <c r="CC73" s="46"/>
      <c r="CD73" s="46"/>
      <c r="CE73" s="46"/>
      <c r="CF73" s="46"/>
    </row>
    <row r="74" spans="1:84" ht="15.75" customHeight="1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6"/>
      <c r="BX74" s="46"/>
      <c r="BY74" s="46"/>
      <c r="BZ74" s="46"/>
      <c r="CA74" s="46"/>
      <c r="CB74" s="46"/>
      <c r="CC74" s="46"/>
      <c r="CD74" s="46"/>
      <c r="CE74" s="46"/>
      <c r="CF74" s="46"/>
    </row>
    <row r="75" spans="1:84" ht="15.75" customHeight="1" x14ac:dyDescent="0.2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</row>
    <row r="76" spans="1:84" ht="15.75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</row>
    <row r="77" spans="1:84" ht="15.75" customHeight="1" x14ac:dyDescent="0.25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46"/>
      <c r="BY77" s="46"/>
      <c r="BZ77" s="46"/>
      <c r="CA77" s="46"/>
      <c r="CB77" s="46"/>
      <c r="CC77" s="46"/>
      <c r="CD77" s="46"/>
      <c r="CE77" s="46"/>
      <c r="CF77" s="46"/>
    </row>
    <row r="78" spans="1:84" ht="15.75" customHeight="1" x14ac:dyDescent="0.25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46"/>
      <c r="BY78" s="46"/>
      <c r="BZ78" s="46"/>
      <c r="CA78" s="46"/>
      <c r="CB78" s="46"/>
      <c r="CC78" s="46"/>
      <c r="CD78" s="46"/>
      <c r="CE78" s="46"/>
      <c r="CF78" s="46"/>
    </row>
    <row r="79" spans="1:84" ht="15.75" customHeight="1" x14ac:dyDescent="0.25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</row>
    <row r="80" spans="1:84" ht="15.75" customHeight="1" x14ac:dyDescent="0.2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</row>
    <row r="81" spans="1:84" ht="15.75" customHeight="1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/>
      <c r="BW81" s="46"/>
      <c r="BX81" s="46"/>
      <c r="BY81" s="46"/>
      <c r="BZ81" s="46"/>
      <c r="CA81" s="46"/>
      <c r="CB81" s="46"/>
      <c r="CC81" s="46"/>
      <c r="CD81" s="46"/>
      <c r="CE81" s="46"/>
      <c r="CF81" s="46"/>
    </row>
    <row r="82" spans="1:84" ht="15.75" customHeight="1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</row>
    <row r="83" spans="1:84" ht="15.75" customHeight="1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</row>
    <row r="84" spans="1:84" ht="15.75" customHeight="1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</row>
    <row r="85" spans="1:84" ht="15.75" customHeight="1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</row>
    <row r="86" spans="1:84" ht="15.75" customHeight="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</row>
    <row r="87" spans="1:84" ht="15.75" customHeight="1" x14ac:dyDescent="0.2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</row>
    <row r="88" spans="1:84" ht="15.75" customHeight="1" x14ac:dyDescent="0.2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  <c r="BU88" s="46"/>
      <c r="BV88" s="46"/>
      <c r="BW88" s="46"/>
      <c r="BX88" s="46"/>
      <c r="BY88" s="46"/>
      <c r="BZ88" s="46"/>
      <c r="CA88" s="46"/>
      <c r="CB88" s="46"/>
      <c r="CC88" s="46"/>
      <c r="CD88" s="46"/>
      <c r="CE88" s="46"/>
      <c r="CF88" s="46"/>
    </row>
    <row r="89" spans="1:84" ht="15.75" customHeight="1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</row>
    <row r="90" spans="1:84" ht="15.75" customHeight="1" x14ac:dyDescent="0.2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</row>
    <row r="91" spans="1:84" ht="15.75" customHeight="1" x14ac:dyDescent="0.2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/>
      <c r="BX91" s="46"/>
      <c r="BY91" s="46"/>
      <c r="BZ91" s="46"/>
      <c r="CA91" s="46"/>
      <c r="CB91" s="46"/>
      <c r="CC91" s="46"/>
      <c r="CD91" s="46"/>
      <c r="CE91" s="46"/>
      <c r="CF91" s="46"/>
    </row>
    <row r="92" spans="1:84" ht="15.75" customHeight="1" x14ac:dyDescent="0.2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  <c r="BU92" s="46"/>
      <c r="BV92" s="46"/>
      <c r="BW92" s="46"/>
      <c r="BX92" s="46"/>
      <c r="BY92" s="46"/>
      <c r="BZ92" s="46"/>
      <c r="CA92" s="46"/>
      <c r="CB92" s="46"/>
      <c r="CC92" s="46"/>
      <c r="CD92" s="46"/>
      <c r="CE92" s="46"/>
      <c r="CF92" s="46"/>
    </row>
    <row r="93" spans="1:84" ht="15.75" customHeight="1" x14ac:dyDescent="0.2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</row>
    <row r="94" spans="1:84" ht="15.75" customHeight="1" x14ac:dyDescent="0.2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</row>
    <row r="95" spans="1:84" ht="15.75" customHeight="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6"/>
      <c r="AW95" s="46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6"/>
      <c r="BX95" s="46"/>
      <c r="BY95" s="46"/>
      <c r="BZ95" s="46"/>
      <c r="CA95" s="46"/>
      <c r="CB95" s="46"/>
      <c r="CC95" s="46"/>
      <c r="CD95" s="46"/>
      <c r="CE95" s="46"/>
      <c r="CF95" s="46"/>
    </row>
    <row r="96" spans="1:84" ht="15.75" customHeight="1" x14ac:dyDescent="0.2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46"/>
      <c r="BY96" s="46"/>
      <c r="BZ96" s="46"/>
      <c r="CA96" s="46"/>
      <c r="CB96" s="46"/>
      <c r="CC96" s="46"/>
      <c r="CD96" s="46"/>
      <c r="CE96" s="46"/>
      <c r="CF96" s="46"/>
    </row>
    <row r="97" spans="1:84" ht="15.75" customHeight="1" x14ac:dyDescent="0.2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</row>
    <row r="98" spans="1:84" ht="15.75" customHeight="1" x14ac:dyDescent="0.2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</row>
    <row r="99" spans="1:84" ht="15.75" customHeight="1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  <c r="BG99" s="46"/>
      <c r="BH99" s="46"/>
      <c r="BI99" s="46"/>
      <c r="BJ99" s="46"/>
      <c r="BK99" s="46"/>
      <c r="BL99" s="46"/>
      <c r="BM99" s="46"/>
      <c r="BN99" s="46"/>
      <c r="BO99" s="46"/>
      <c r="BP99" s="46"/>
      <c r="BQ99" s="46"/>
      <c r="BR99" s="46"/>
      <c r="BS99" s="46"/>
      <c r="BT99" s="46"/>
      <c r="BU99" s="46"/>
      <c r="BV99" s="46"/>
      <c r="BW99" s="46"/>
      <c r="BX99" s="46"/>
      <c r="BY99" s="46"/>
      <c r="BZ99" s="46"/>
      <c r="CA99" s="46"/>
      <c r="CB99" s="46"/>
      <c r="CC99" s="46"/>
      <c r="CD99" s="46"/>
      <c r="CE99" s="46"/>
      <c r="CF99" s="46"/>
    </row>
    <row r="100" spans="1:84" ht="15.75" customHeight="1" x14ac:dyDescent="0.25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46"/>
      <c r="BL100" s="46"/>
      <c r="BM100" s="46"/>
      <c r="BN100" s="46"/>
      <c r="BO100" s="46"/>
      <c r="BP100" s="46"/>
      <c r="BQ100" s="46"/>
      <c r="BR100" s="46"/>
      <c r="BS100" s="46"/>
      <c r="BT100" s="46"/>
      <c r="BU100" s="46"/>
      <c r="BV100" s="46"/>
      <c r="BW100" s="46"/>
      <c r="BX100" s="46"/>
      <c r="BY100" s="46"/>
      <c r="BZ100" s="46"/>
      <c r="CA100" s="46"/>
      <c r="CB100" s="46"/>
      <c r="CC100" s="46"/>
      <c r="CD100" s="46"/>
      <c r="CE100" s="46"/>
      <c r="CF100" s="46"/>
    </row>
    <row r="101" spans="1:84" ht="15.75" customHeight="1" x14ac:dyDescent="0.2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</row>
    <row r="102" spans="1:84" ht="15.75" customHeight="1" x14ac:dyDescent="0.25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</row>
    <row r="103" spans="1:84" ht="15.75" customHeight="1" x14ac:dyDescent="0.25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6"/>
      <c r="AV103" s="46"/>
      <c r="AW103" s="46"/>
      <c r="AX103" s="46"/>
      <c r="AY103" s="46"/>
      <c r="AZ103" s="46"/>
      <c r="BA103" s="46"/>
      <c r="BB103" s="46"/>
      <c r="BC103" s="46"/>
      <c r="BD103" s="46"/>
      <c r="BE103" s="46"/>
      <c r="BF103" s="46"/>
      <c r="BG103" s="46"/>
      <c r="BH103" s="46"/>
      <c r="BI103" s="46"/>
      <c r="BJ103" s="46"/>
      <c r="BK103" s="46"/>
      <c r="BL103" s="46"/>
      <c r="BM103" s="46"/>
      <c r="BN103" s="46"/>
      <c r="BO103" s="46"/>
      <c r="BP103" s="46"/>
      <c r="BQ103" s="46"/>
      <c r="BR103" s="46"/>
      <c r="BS103" s="46"/>
      <c r="BT103" s="46"/>
      <c r="BU103" s="46"/>
      <c r="BV103" s="46"/>
      <c r="BW103" s="46"/>
      <c r="BX103" s="46"/>
      <c r="BY103" s="46"/>
      <c r="BZ103" s="46"/>
      <c r="CA103" s="46"/>
      <c r="CB103" s="46"/>
      <c r="CC103" s="46"/>
      <c r="CD103" s="46"/>
      <c r="CE103" s="46"/>
      <c r="CF103" s="46"/>
    </row>
    <row r="104" spans="1:84" ht="15.75" customHeight="1" x14ac:dyDescent="0.25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  <c r="BG104" s="46"/>
      <c r="BH104" s="46"/>
      <c r="BI104" s="46"/>
      <c r="BJ104" s="46"/>
      <c r="BK104" s="46"/>
      <c r="BL104" s="46"/>
      <c r="BM104" s="46"/>
      <c r="BN104" s="46"/>
      <c r="BO104" s="46"/>
      <c r="BP104" s="46"/>
      <c r="BQ104" s="46"/>
      <c r="BR104" s="46"/>
      <c r="BS104" s="46"/>
      <c r="BT104" s="46"/>
      <c r="BU104" s="46"/>
      <c r="BV104" s="46"/>
      <c r="BW104" s="46"/>
      <c r="BX104" s="46"/>
      <c r="BY104" s="46"/>
      <c r="BZ104" s="46"/>
      <c r="CA104" s="46"/>
      <c r="CB104" s="46"/>
      <c r="CC104" s="46"/>
      <c r="CD104" s="46"/>
      <c r="CE104" s="46"/>
      <c r="CF104" s="46"/>
    </row>
    <row r="105" spans="1:84" ht="15.75" customHeight="1" x14ac:dyDescent="0.2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  <c r="BG105" s="46"/>
      <c r="BH105" s="46"/>
      <c r="BI105" s="46"/>
      <c r="BJ105" s="46"/>
      <c r="BK105" s="46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46"/>
      <c r="BY105" s="46"/>
      <c r="BZ105" s="46"/>
      <c r="CA105" s="46"/>
      <c r="CB105" s="46"/>
      <c r="CC105" s="46"/>
      <c r="CD105" s="46"/>
      <c r="CE105" s="46"/>
      <c r="CF105" s="46"/>
    </row>
    <row r="106" spans="1:84" ht="15.75" customHeight="1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</row>
    <row r="107" spans="1:84" ht="15.75" customHeight="1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</row>
    <row r="108" spans="1:84" ht="15.75" customHeight="1" x14ac:dyDescent="0.25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  <c r="BG108" s="46"/>
      <c r="BH108" s="46"/>
      <c r="BI108" s="46"/>
      <c r="BJ108" s="46"/>
      <c r="BK108" s="46"/>
      <c r="BL108" s="46"/>
      <c r="BM108" s="46"/>
      <c r="BN108" s="46"/>
      <c r="BO108" s="46"/>
      <c r="BP108" s="46"/>
      <c r="BQ108" s="46"/>
      <c r="BR108" s="46"/>
      <c r="BS108" s="46"/>
      <c r="BT108" s="46"/>
      <c r="BU108" s="46"/>
      <c r="BV108" s="46"/>
      <c r="BW108" s="46"/>
      <c r="BX108" s="46"/>
      <c r="BY108" s="46"/>
      <c r="BZ108" s="46"/>
      <c r="CA108" s="46"/>
      <c r="CB108" s="46"/>
      <c r="CC108" s="46"/>
      <c r="CD108" s="46"/>
      <c r="CE108" s="46"/>
      <c r="CF108" s="46"/>
    </row>
    <row r="109" spans="1:84" ht="15.75" customHeight="1" x14ac:dyDescent="0.25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/>
      <c r="BT109" s="46"/>
      <c r="BU109" s="46"/>
      <c r="BV109" s="46"/>
      <c r="BW109" s="46"/>
      <c r="BX109" s="46"/>
      <c r="BY109" s="46"/>
      <c r="BZ109" s="46"/>
      <c r="CA109" s="46"/>
      <c r="CB109" s="46"/>
      <c r="CC109" s="46"/>
      <c r="CD109" s="46"/>
      <c r="CE109" s="46"/>
      <c r="CF109" s="46"/>
    </row>
    <row r="110" spans="1:84" ht="15.75" customHeight="1" x14ac:dyDescent="0.25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46"/>
      <c r="BN110" s="46"/>
      <c r="BO110" s="46"/>
      <c r="BP110" s="46"/>
      <c r="BQ110" s="46"/>
      <c r="BR110" s="46"/>
      <c r="BS110" s="46"/>
      <c r="BT110" s="46"/>
      <c r="BU110" s="46"/>
      <c r="BV110" s="46"/>
      <c r="BW110" s="46"/>
      <c r="BX110" s="46"/>
      <c r="BY110" s="46"/>
      <c r="BZ110" s="46"/>
      <c r="CA110" s="46"/>
      <c r="CB110" s="46"/>
      <c r="CC110" s="46"/>
      <c r="CD110" s="46"/>
      <c r="CE110" s="46"/>
      <c r="CF110" s="46"/>
    </row>
    <row r="111" spans="1:84" ht="15.75" customHeight="1" x14ac:dyDescent="0.25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</row>
    <row r="112" spans="1:84" ht="15.75" customHeight="1" x14ac:dyDescent="0.25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</row>
    <row r="113" spans="1:84" ht="15.75" customHeight="1" x14ac:dyDescent="0.25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46"/>
      <c r="BY113" s="46"/>
      <c r="BZ113" s="46"/>
      <c r="CA113" s="46"/>
      <c r="CB113" s="46"/>
      <c r="CC113" s="46"/>
      <c r="CD113" s="46"/>
      <c r="CE113" s="46"/>
      <c r="CF113" s="46"/>
    </row>
    <row r="114" spans="1:84" ht="15.75" customHeight="1" x14ac:dyDescent="0.25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/>
      <c r="BT114" s="46"/>
      <c r="BU114" s="46"/>
      <c r="BV114" s="46"/>
      <c r="BW114" s="46"/>
      <c r="BX114" s="46"/>
      <c r="BY114" s="46"/>
      <c r="BZ114" s="46"/>
      <c r="CA114" s="46"/>
      <c r="CB114" s="46"/>
      <c r="CC114" s="46"/>
      <c r="CD114" s="46"/>
      <c r="CE114" s="46"/>
      <c r="CF114" s="46"/>
    </row>
    <row r="115" spans="1:84" ht="15.75" customHeight="1" x14ac:dyDescent="0.2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6"/>
      <c r="AV115" s="46"/>
      <c r="AW115" s="46"/>
      <c r="AX115" s="46"/>
      <c r="AY115" s="46"/>
      <c r="AZ115" s="46"/>
      <c r="BA115" s="46"/>
      <c r="BB115" s="46"/>
      <c r="BC115" s="46"/>
      <c r="BD115" s="46"/>
      <c r="BE115" s="46"/>
      <c r="BF115" s="46"/>
      <c r="BG115" s="46"/>
      <c r="BH115" s="46"/>
      <c r="BI115" s="46"/>
      <c r="BJ115" s="46"/>
      <c r="BK115" s="46"/>
      <c r="BL115" s="46"/>
      <c r="BM115" s="46"/>
      <c r="BN115" s="46"/>
      <c r="BO115" s="46"/>
      <c r="BP115" s="46"/>
      <c r="BQ115" s="46"/>
      <c r="BR115" s="46"/>
      <c r="BS115" s="46"/>
      <c r="BT115" s="46"/>
      <c r="BU115" s="46"/>
      <c r="BV115" s="46"/>
      <c r="BW115" s="46"/>
      <c r="BX115" s="46"/>
      <c r="BY115" s="46"/>
      <c r="BZ115" s="46"/>
      <c r="CA115" s="46"/>
      <c r="CB115" s="46"/>
      <c r="CC115" s="46"/>
      <c r="CD115" s="46"/>
      <c r="CE115" s="46"/>
      <c r="CF115" s="46"/>
    </row>
    <row r="116" spans="1:84" ht="15.75" customHeight="1" x14ac:dyDescent="0.25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46"/>
      <c r="BK116" s="46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6"/>
      <c r="BX116" s="46"/>
      <c r="BY116" s="46"/>
      <c r="BZ116" s="46"/>
      <c r="CA116" s="46"/>
      <c r="CB116" s="46"/>
      <c r="CC116" s="46"/>
      <c r="CD116" s="46"/>
      <c r="CE116" s="46"/>
      <c r="CF116" s="46"/>
    </row>
    <row r="117" spans="1:84" ht="15.75" customHeight="1" x14ac:dyDescent="0.25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6"/>
      <c r="BX117" s="46"/>
      <c r="BY117" s="46"/>
      <c r="BZ117" s="46"/>
      <c r="CA117" s="46"/>
      <c r="CB117" s="46"/>
      <c r="CC117" s="46"/>
      <c r="CD117" s="46"/>
      <c r="CE117" s="46"/>
      <c r="CF117" s="46"/>
    </row>
    <row r="118" spans="1:84" ht="15.75" customHeight="1" x14ac:dyDescent="0.25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46"/>
      <c r="BY118" s="46"/>
      <c r="BZ118" s="46"/>
      <c r="CA118" s="46"/>
      <c r="CB118" s="46"/>
      <c r="CC118" s="46"/>
      <c r="CD118" s="46"/>
      <c r="CE118" s="46"/>
      <c r="CF118" s="46"/>
    </row>
    <row r="119" spans="1:84" ht="15.75" customHeight="1" x14ac:dyDescent="0.25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46"/>
      <c r="BY119" s="46"/>
      <c r="BZ119" s="46"/>
      <c r="CA119" s="46"/>
      <c r="CB119" s="46"/>
      <c r="CC119" s="46"/>
      <c r="CD119" s="46"/>
      <c r="CE119" s="46"/>
      <c r="CF119" s="46"/>
    </row>
    <row r="120" spans="1:84" ht="15.75" customHeight="1" x14ac:dyDescent="0.25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46"/>
      <c r="BK120" s="46"/>
      <c r="BL120" s="46"/>
      <c r="BM120" s="46"/>
      <c r="BN120" s="46"/>
      <c r="BO120" s="46"/>
      <c r="BP120" s="46"/>
      <c r="BQ120" s="46"/>
      <c r="BR120" s="46"/>
      <c r="BS120" s="46"/>
      <c r="BT120" s="46"/>
      <c r="BU120" s="46"/>
      <c r="BV120" s="46"/>
      <c r="BW120" s="46"/>
      <c r="BX120" s="46"/>
      <c r="BY120" s="46"/>
      <c r="BZ120" s="46"/>
      <c r="CA120" s="46"/>
      <c r="CB120" s="46"/>
      <c r="CC120" s="46"/>
      <c r="CD120" s="46"/>
      <c r="CE120" s="46"/>
      <c r="CF120" s="46"/>
    </row>
    <row r="121" spans="1:84" ht="15.75" customHeight="1" x14ac:dyDescent="0.25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46"/>
      <c r="AX121" s="46"/>
      <c r="AY121" s="46"/>
      <c r="AZ121" s="46"/>
      <c r="BA121" s="46"/>
      <c r="BB121" s="46"/>
      <c r="BC121" s="46"/>
      <c r="BD121" s="46"/>
      <c r="BE121" s="46"/>
      <c r="BF121" s="46"/>
      <c r="BG121" s="46"/>
      <c r="BH121" s="46"/>
      <c r="BI121" s="46"/>
      <c r="BJ121" s="46"/>
      <c r="BK121" s="46"/>
      <c r="BL121" s="46"/>
      <c r="BM121" s="46"/>
      <c r="BN121" s="46"/>
      <c r="BO121" s="46"/>
      <c r="BP121" s="46"/>
      <c r="BQ121" s="46"/>
      <c r="BR121" s="46"/>
      <c r="BS121" s="46"/>
      <c r="BT121" s="46"/>
      <c r="BU121" s="46"/>
      <c r="BV121" s="46"/>
      <c r="BW121" s="46"/>
      <c r="BX121" s="46"/>
      <c r="BY121" s="46"/>
      <c r="BZ121" s="46"/>
      <c r="CA121" s="46"/>
      <c r="CB121" s="46"/>
      <c r="CC121" s="46"/>
      <c r="CD121" s="46"/>
      <c r="CE121" s="46"/>
      <c r="CF121" s="46"/>
    </row>
    <row r="122" spans="1:84" ht="15.75" customHeight="1" x14ac:dyDescent="0.25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6"/>
      <c r="AV122" s="46"/>
      <c r="AW122" s="46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6"/>
      <c r="BJ122" s="46"/>
      <c r="BK122" s="46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6"/>
      <c r="BX122" s="46"/>
      <c r="BY122" s="46"/>
      <c r="BZ122" s="46"/>
      <c r="CA122" s="46"/>
      <c r="CB122" s="46"/>
      <c r="CC122" s="46"/>
      <c r="CD122" s="46"/>
      <c r="CE122" s="46"/>
      <c r="CF122" s="46"/>
    </row>
    <row r="123" spans="1:84" ht="15.75" customHeight="1" x14ac:dyDescent="0.25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46"/>
      <c r="BY123" s="46"/>
      <c r="BZ123" s="46"/>
      <c r="CA123" s="46"/>
      <c r="CB123" s="46"/>
      <c r="CC123" s="46"/>
      <c r="CD123" s="46"/>
      <c r="CE123" s="46"/>
      <c r="CF123" s="46"/>
    </row>
    <row r="124" spans="1:84" ht="15.75" customHeight="1" x14ac:dyDescent="0.25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46"/>
      <c r="BB124" s="46"/>
      <c r="BC124" s="46"/>
      <c r="BD124" s="46"/>
      <c r="BE124" s="46"/>
      <c r="BF124" s="46"/>
      <c r="BG124" s="46"/>
      <c r="BH124" s="46"/>
      <c r="BI124" s="46"/>
      <c r="BJ124" s="46"/>
      <c r="BK124" s="46"/>
      <c r="BL124" s="46"/>
      <c r="BM124" s="46"/>
      <c r="BN124" s="46"/>
      <c r="BO124" s="46"/>
      <c r="BP124" s="46"/>
      <c r="BQ124" s="46"/>
      <c r="BR124" s="46"/>
      <c r="BS124" s="46"/>
      <c r="BT124" s="46"/>
      <c r="BU124" s="46"/>
      <c r="BV124" s="46"/>
      <c r="BW124" s="46"/>
      <c r="BX124" s="46"/>
      <c r="BY124" s="46"/>
      <c r="BZ124" s="46"/>
      <c r="CA124" s="46"/>
      <c r="CB124" s="46"/>
      <c r="CC124" s="46"/>
      <c r="CD124" s="46"/>
      <c r="CE124" s="46"/>
      <c r="CF124" s="46"/>
    </row>
    <row r="125" spans="1:84" ht="15.75" customHeight="1" x14ac:dyDescent="0.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46"/>
      <c r="BB125" s="46"/>
      <c r="BC125" s="46"/>
      <c r="BD125" s="46"/>
      <c r="BE125" s="46"/>
      <c r="BF125" s="46"/>
      <c r="BG125" s="46"/>
      <c r="BH125" s="46"/>
      <c r="BI125" s="46"/>
      <c r="BJ125" s="46"/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6"/>
      <c r="BW125" s="46"/>
      <c r="BX125" s="46"/>
      <c r="BY125" s="46"/>
      <c r="BZ125" s="46"/>
      <c r="CA125" s="46"/>
      <c r="CB125" s="46"/>
      <c r="CC125" s="46"/>
      <c r="CD125" s="46"/>
      <c r="CE125" s="46"/>
      <c r="CF125" s="46"/>
    </row>
    <row r="126" spans="1:84" ht="15.75" customHeight="1" x14ac:dyDescent="0.25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6"/>
      <c r="AV126" s="46"/>
      <c r="AW126" s="46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6"/>
      <c r="BJ126" s="46"/>
      <c r="BK126" s="46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6"/>
      <c r="BX126" s="46"/>
      <c r="BY126" s="46"/>
      <c r="BZ126" s="46"/>
      <c r="CA126" s="46"/>
      <c r="CB126" s="46"/>
      <c r="CC126" s="46"/>
      <c r="CD126" s="46"/>
      <c r="CE126" s="46"/>
      <c r="CF126" s="46"/>
    </row>
    <row r="127" spans="1:84" ht="15.75" customHeight="1" x14ac:dyDescent="0.25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46"/>
      <c r="BB127" s="46"/>
      <c r="BC127" s="46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/>
      <c r="BP127" s="46"/>
      <c r="BQ127" s="46"/>
      <c r="BR127" s="46"/>
      <c r="BS127" s="46"/>
      <c r="BT127" s="46"/>
      <c r="BU127" s="46"/>
      <c r="BV127" s="46"/>
      <c r="BW127" s="46"/>
      <c r="BX127" s="46"/>
      <c r="BY127" s="46"/>
      <c r="BZ127" s="46"/>
      <c r="CA127" s="46"/>
      <c r="CB127" s="46"/>
      <c r="CC127" s="46"/>
      <c r="CD127" s="46"/>
      <c r="CE127" s="46"/>
      <c r="CF127" s="46"/>
    </row>
    <row r="128" spans="1:84" ht="15.75" customHeight="1" x14ac:dyDescent="0.25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6"/>
      <c r="AY128" s="46"/>
      <c r="AZ128" s="46"/>
      <c r="BA128" s="46"/>
      <c r="BB128" s="46"/>
      <c r="BC128" s="46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46"/>
      <c r="BT128" s="46"/>
      <c r="BU128" s="46"/>
      <c r="BV128" s="46"/>
      <c r="BW128" s="46"/>
      <c r="BX128" s="46"/>
      <c r="BY128" s="46"/>
      <c r="BZ128" s="46"/>
      <c r="CA128" s="46"/>
      <c r="CB128" s="46"/>
      <c r="CC128" s="46"/>
      <c r="CD128" s="46"/>
      <c r="CE128" s="46"/>
      <c r="CF128" s="46"/>
    </row>
    <row r="129" spans="1:84" ht="15.75" customHeight="1" x14ac:dyDescent="0.25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6"/>
      <c r="AR129" s="46"/>
      <c r="AS129" s="46"/>
      <c r="AT129" s="46"/>
      <c r="AU129" s="46"/>
      <c r="AV129" s="46"/>
      <c r="AW129" s="46"/>
      <c r="AX129" s="46"/>
      <c r="AY129" s="46"/>
      <c r="AZ129" s="46"/>
      <c r="BA129" s="46"/>
      <c r="BB129" s="46"/>
      <c r="BC129" s="46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46"/>
      <c r="BT129" s="46"/>
      <c r="BU129" s="46"/>
      <c r="BV129" s="46"/>
      <c r="BW129" s="46"/>
      <c r="BX129" s="46"/>
      <c r="BY129" s="46"/>
      <c r="BZ129" s="46"/>
      <c r="CA129" s="46"/>
      <c r="CB129" s="46"/>
      <c r="CC129" s="46"/>
      <c r="CD129" s="46"/>
      <c r="CE129" s="46"/>
      <c r="CF129" s="46"/>
    </row>
    <row r="130" spans="1:84" ht="15.75" customHeight="1" x14ac:dyDescent="0.25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6"/>
      <c r="AV130" s="46"/>
      <c r="AW130" s="46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6"/>
      <c r="BX130" s="46"/>
      <c r="BY130" s="46"/>
      <c r="BZ130" s="46"/>
      <c r="CA130" s="46"/>
      <c r="CB130" s="46"/>
      <c r="CC130" s="46"/>
      <c r="CD130" s="46"/>
      <c r="CE130" s="46"/>
      <c r="CF130" s="46"/>
    </row>
    <row r="131" spans="1:84" ht="15.75" customHeight="1" x14ac:dyDescent="0.25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6"/>
      <c r="AY131" s="46"/>
      <c r="AZ131" s="46"/>
      <c r="BA131" s="46"/>
      <c r="BB131" s="46"/>
      <c r="BC131" s="46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46"/>
      <c r="BT131" s="46"/>
      <c r="BU131" s="46"/>
      <c r="BV131" s="46"/>
      <c r="BW131" s="46"/>
      <c r="BX131" s="46"/>
      <c r="BY131" s="46"/>
      <c r="BZ131" s="46"/>
      <c r="CA131" s="46"/>
      <c r="CB131" s="46"/>
      <c r="CC131" s="46"/>
      <c r="CD131" s="46"/>
      <c r="CE131" s="46"/>
      <c r="CF131" s="46"/>
    </row>
    <row r="132" spans="1:84" ht="15.75" customHeight="1" x14ac:dyDescent="0.25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6"/>
      <c r="AV132" s="46"/>
      <c r="AW132" s="46"/>
      <c r="AX132" s="46"/>
      <c r="AY132" s="46"/>
      <c r="AZ132" s="46"/>
      <c r="BA132" s="46"/>
      <c r="BB132" s="46"/>
      <c r="BC132" s="46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46"/>
      <c r="BT132" s="46"/>
      <c r="BU132" s="46"/>
      <c r="BV132" s="46"/>
      <c r="BW132" s="46"/>
      <c r="BX132" s="46"/>
      <c r="BY132" s="46"/>
      <c r="BZ132" s="46"/>
      <c r="CA132" s="46"/>
      <c r="CB132" s="46"/>
      <c r="CC132" s="46"/>
      <c r="CD132" s="46"/>
      <c r="CE132" s="46"/>
      <c r="CF132" s="46"/>
    </row>
    <row r="133" spans="1:84" ht="15.75" customHeight="1" x14ac:dyDescent="0.25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  <c r="AZ133" s="46"/>
      <c r="BA133" s="46"/>
      <c r="BB133" s="46"/>
      <c r="BC133" s="46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46"/>
      <c r="BT133" s="46"/>
      <c r="BU133" s="46"/>
      <c r="BV133" s="46"/>
      <c r="BW133" s="46"/>
      <c r="BX133" s="46"/>
      <c r="BY133" s="46"/>
      <c r="BZ133" s="46"/>
      <c r="CA133" s="46"/>
      <c r="CB133" s="46"/>
      <c r="CC133" s="46"/>
      <c r="CD133" s="46"/>
      <c r="CE133" s="46"/>
      <c r="CF133" s="46"/>
    </row>
    <row r="134" spans="1:84" ht="15.75" customHeight="1" x14ac:dyDescent="0.25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/>
      <c r="AY134" s="46"/>
      <c r="AZ134" s="46"/>
      <c r="BA134" s="46"/>
      <c r="BB134" s="46"/>
      <c r="BC134" s="46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46"/>
      <c r="BT134" s="46"/>
      <c r="BU134" s="46"/>
      <c r="BV134" s="46"/>
      <c r="BW134" s="46"/>
      <c r="BX134" s="46"/>
      <c r="BY134" s="46"/>
      <c r="BZ134" s="46"/>
      <c r="CA134" s="46"/>
      <c r="CB134" s="46"/>
      <c r="CC134" s="46"/>
      <c r="CD134" s="46"/>
      <c r="CE134" s="46"/>
      <c r="CF134" s="46"/>
    </row>
    <row r="135" spans="1:84" ht="15.75" customHeight="1" x14ac:dyDescent="0.2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6"/>
      <c r="BX135" s="46"/>
      <c r="BY135" s="46"/>
      <c r="BZ135" s="46"/>
      <c r="CA135" s="46"/>
      <c r="CB135" s="46"/>
      <c r="CC135" s="46"/>
      <c r="CD135" s="46"/>
      <c r="CE135" s="46"/>
      <c r="CF135" s="46"/>
    </row>
    <row r="136" spans="1:84" ht="15.75" customHeight="1" x14ac:dyDescent="0.25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46"/>
      <c r="BT136" s="46"/>
      <c r="BU136" s="46"/>
      <c r="BV136" s="46"/>
      <c r="BW136" s="46"/>
      <c r="BX136" s="46"/>
      <c r="BY136" s="46"/>
      <c r="BZ136" s="46"/>
      <c r="CA136" s="46"/>
      <c r="CB136" s="46"/>
      <c r="CC136" s="46"/>
      <c r="CD136" s="46"/>
      <c r="CE136" s="46"/>
      <c r="CF136" s="46"/>
    </row>
    <row r="137" spans="1:84" ht="15.75" customHeight="1" x14ac:dyDescent="0.25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6"/>
      <c r="BX137" s="46"/>
      <c r="BY137" s="46"/>
      <c r="BZ137" s="46"/>
      <c r="CA137" s="46"/>
      <c r="CB137" s="46"/>
      <c r="CC137" s="46"/>
      <c r="CD137" s="46"/>
      <c r="CE137" s="46"/>
      <c r="CF137" s="46"/>
    </row>
    <row r="138" spans="1:84" ht="15.75" customHeight="1" x14ac:dyDescent="0.25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  <c r="CB138" s="46"/>
      <c r="CC138" s="46"/>
      <c r="CD138" s="46"/>
      <c r="CE138" s="46"/>
      <c r="CF138" s="46"/>
    </row>
    <row r="139" spans="1:84" ht="15.75" customHeight="1" x14ac:dyDescent="0.25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6"/>
      <c r="BX139" s="46"/>
      <c r="BY139" s="46"/>
      <c r="BZ139" s="46"/>
      <c r="CA139" s="46"/>
      <c r="CB139" s="46"/>
      <c r="CC139" s="46"/>
      <c r="CD139" s="46"/>
      <c r="CE139" s="46"/>
      <c r="CF139" s="46"/>
    </row>
    <row r="140" spans="1:84" ht="15.75" customHeight="1" x14ac:dyDescent="0.25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46"/>
      <c r="BT140" s="46"/>
      <c r="BU140" s="46"/>
      <c r="BV140" s="46"/>
      <c r="BW140" s="46"/>
      <c r="BX140" s="46"/>
      <c r="BY140" s="46"/>
      <c r="BZ140" s="46"/>
      <c r="CA140" s="46"/>
      <c r="CB140" s="46"/>
      <c r="CC140" s="46"/>
      <c r="CD140" s="46"/>
      <c r="CE140" s="46"/>
      <c r="CF140" s="46"/>
    </row>
    <row r="141" spans="1:84" ht="15.75" customHeight="1" x14ac:dyDescent="0.2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6"/>
      <c r="AV141" s="46"/>
      <c r="AW141" s="46"/>
      <c r="AX141" s="46"/>
      <c r="AY141" s="46"/>
      <c r="AZ141" s="46"/>
      <c r="BA141" s="46"/>
      <c r="BB141" s="46"/>
      <c r="BC141" s="46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/>
      <c r="BP141" s="46"/>
      <c r="BQ141" s="46"/>
      <c r="BR141" s="46"/>
      <c r="BS141" s="46"/>
      <c r="BT141" s="46"/>
      <c r="BU141" s="46"/>
      <c r="BV141" s="46"/>
      <c r="BW141" s="46"/>
      <c r="BX141" s="46"/>
      <c r="BY141" s="46"/>
      <c r="BZ141" s="46"/>
      <c r="CA141" s="46"/>
      <c r="CB141" s="46"/>
      <c r="CC141" s="46"/>
      <c r="CD141" s="46"/>
      <c r="CE141" s="46"/>
      <c r="CF141" s="46"/>
    </row>
    <row r="142" spans="1:84" ht="15.75" customHeight="1" x14ac:dyDescent="0.25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AQ142" s="46"/>
      <c r="AR142" s="46"/>
      <c r="AS142" s="46"/>
      <c r="AT142" s="46"/>
      <c r="AU142" s="46"/>
      <c r="AV142" s="46"/>
      <c r="AW142" s="46"/>
      <c r="AX142" s="46"/>
      <c r="AY142" s="46"/>
      <c r="AZ142" s="46"/>
      <c r="BA142" s="46"/>
      <c r="BB142" s="46"/>
      <c r="BC142" s="46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46"/>
      <c r="BT142" s="46"/>
      <c r="BU142" s="46"/>
      <c r="BV142" s="46"/>
      <c r="BW142" s="46"/>
      <c r="BX142" s="46"/>
      <c r="BY142" s="46"/>
      <c r="BZ142" s="46"/>
      <c r="CA142" s="46"/>
      <c r="CB142" s="46"/>
      <c r="CC142" s="46"/>
      <c r="CD142" s="46"/>
      <c r="CE142" s="46"/>
      <c r="CF142" s="46"/>
    </row>
    <row r="143" spans="1:84" ht="15.75" customHeight="1" x14ac:dyDescent="0.25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46"/>
      <c r="BT143" s="46"/>
      <c r="BU143" s="46"/>
      <c r="BV143" s="46"/>
      <c r="BW143" s="46"/>
      <c r="BX143" s="46"/>
      <c r="BY143" s="46"/>
      <c r="BZ143" s="46"/>
      <c r="CA143" s="46"/>
      <c r="CB143" s="46"/>
      <c r="CC143" s="46"/>
      <c r="CD143" s="46"/>
      <c r="CE143" s="46"/>
      <c r="CF143" s="46"/>
    </row>
    <row r="144" spans="1:84" ht="15.75" customHeight="1" x14ac:dyDescent="0.25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  <c r="CB144" s="46"/>
      <c r="CC144" s="46"/>
      <c r="CD144" s="46"/>
      <c r="CE144" s="46"/>
      <c r="CF144" s="46"/>
    </row>
    <row r="145" spans="1:84" ht="15.75" customHeight="1" x14ac:dyDescent="0.25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</row>
    <row r="146" spans="1:84" ht="15.75" customHeight="1" x14ac:dyDescent="0.25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6"/>
      <c r="AY146" s="46"/>
      <c r="AZ146" s="46"/>
      <c r="BA146" s="46"/>
      <c r="BB146" s="46"/>
      <c r="BC146" s="46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46"/>
      <c r="BT146" s="46"/>
      <c r="BU146" s="46"/>
      <c r="BV146" s="46"/>
      <c r="BW146" s="46"/>
      <c r="BX146" s="46"/>
      <c r="BY146" s="46"/>
      <c r="BZ146" s="46"/>
      <c r="CA146" s="46"/>
      <c r="CB146" s="46"/>
      <c r="CC146" s="46"/>
      <c r="CD146" s="46"/>
      <c r="CE146" s="46"/>
      <c r="CF146" s="46"/>
    </row>
    <row r="147" spans="1:84" ht="15.75" customHeight="1" x14ac:dyDescent="0.25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6"/>
      <c r="BX147" s="46"/>
      <c r="BY147" s="46"/>
      <c r="BZ147" s="46"/>
      <c r="CA147" s="46"/>
      <c r="CB147" s="46"/>
      <c r="CC147" s="46"/>
      <c r="CD147" s="46"/>
      <c r="CE147" s="46"/>
      <c r="CF147" s="46"/>
    </row>
    <row r="148" spans="1:84" ht="15.75" customHeight="1" x14ac:dyDescent="0.25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6"/>
      <c r="AV148" s="46"/>
      <c r="AW148" s="46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6"/>
      <c r="BX148" s="46"/>
      <c r="BY148" s="46"/>
      <c r="BZ148" s="46"/>
      <c r="CA148" s="46"/>
      <c r="CB148" s="46"/>
      <c r="CC148" s="46"/>
      <c r="CD148" s="46"/>
      <c r="CE148" s="46"/>
      <c r="CF148" s="46"/>
    </row>
    <row r="149" spans="1:84" ht="15.75" customHeight="1" x14ac:dyDescent="0.25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6"/>
      <c r="BX149" s="46"/>
      <c r="BY149" s="46"/>
      <c r="BZ149" s="46"/>
      <c r="CA149" s="46"/>
      <c r="CB149" s="46"/>
      <c r="CC149" s="46"/>
      <c r="CD149" s="46"/>
      <c r="CE149" s="46"/>
      <c r="CF149" s="46"/>
    </row>
    <row r="150" spans="1:84" ht="15.75" customHeight="1" x14ac:dyDescent="0.25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  <c r="CB150" s="46"/>
      <c r="CC150" s="46"/>
      <c r="CD150" s="46"/>
      <c r="CE150" s="46"/>
      <c r="CF150" s="46"/>
    </row>
    <row r="151" spans="1:84" ht="15.75" customHeight="1" x14ac:dyDescent="0.25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46"/>
      <c r="BB151" s="46"/>
      <c r="BC151" s="46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46"/>
      <c r="BT151" s="46"/>
      <c r="BU151" s="46"/>
      <c r="BV151" s="46"/>
      <c r="BW151" s="46"/>
      <c r="BX151" s="46"/>
      <c r="BY151" s="46"/>
      <c r="BZ151" s="46"/>
      <c r="CA151" s="46"/>
      <c r="CB151" s="46"/>
      <c r="CC151" s="46"/>
      <c r="CD151" s="46"/>
      <c r="CE151" s="46"/>
      <c r="CF151" s="46"/>
    </row>
    <row r="152" spans="1:84" ht="15.75" customHeight="1" x14ac:dyDescent="0.25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46"/>
      <c r="BB152" s="46"/>
      <c r="BC152" s="46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46"/>
      <c r="BT152" s="46"/>
      <c r="BU152" s="46"/>
      <c r="BV152" s="46"/>
      <c r="BW152" s="46"/>
      <c r="BX152" s="46"/>
      <c r="BY152" s="46"/>
      <c r="BZ152" s="46"/>
      <c r="CA152" s="46"/>
      <c r="CB152" s="46"/>
      <c r="CC152" s="46"/>
      <c r="CD152" s="46"/>
      <c r="CE152" s="46"/>
      <c r="CF152" s="46"/>
    </row>
    <row r="153" spans="1:84" ht="15.75" customHeight="1" x14ac:dyDescent="0.25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/>
      <c r="AZ153" s="46"/>
      <c r="BA153" s="46"/>
      <c r="BB153" s="46"/>
      <c r="BC153" s="46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46"/>
      <c r="BT153" s="46"/>
      <c r="BU153" s="46"/>
      <c r="BV153" s="46"/>
      <c r="BW153" s="46"/>
      <c r="BX153" s="46"/>
      <c r="BY153" s="46"/>
      <c r="BZ153" s="46"/>
      <c r="CA153" s="46"/>
      <c r="CB153" s="46"/>
      <c r="CC153" s="46"/>
      <c r="CD153" s="46"/>
      <c r="CE153" s="46"/>
      <c r="CF153" s="46"/>
    </row>
    <row r="154" spans="1:84" ht="15.75" customHeight="1" x14ac:dyDescent="0.25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6"/>
      <c r="AV154" s="46"/>
      <c r="AW154" s="46"/>
      <c r="AX154" s="46"/>
      <c r="AY154" s="46"/>
      <c r="AZ154" s="46"/>
      <c r="BA154" s="46"/>
      <c r="BB154" s="46"/>
      <c r="BC154" s="46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46"/>
      <c r="BT154" s="46"/>
      <c r="BU154" s="46"/>
      <c r="BV154" s="46"/>
      <c r="BW154" s="46"/>
      <c r="BX154" s="46"/>
      <c r="BY154" s="46"/>
      <c r="BZ154" s="46"/>
      <c r="CA154" s="46"/>
      <c r="CB154" s="46"/>
      <c r="CC154" s="46"/>
      <c r="CD154" s="46"/>
      <c r="CE154" s="46"/>
      <c r="CF154" s="46"/>
    </row>
    <row r="155" spans="1:84" ht="15.75" customHeight="1" x14ac:dyDescent="0.2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6"/>
      <c r="BX155" s="46"/>
      <c r="BY155" s="46"/>
      <c r="BZ155" s="46"/>
      <c r="CA155" s="46"/>
      <c r="CB155" s="46"/>
      <c r="CC155" s="46"/>
      <c r="CD155" s="46"/>
      <c r="CE155" s="46"/>
      <c r="CF155" s="46"/>
    </row>
    <row r="156" spans="1:84" ht="15.75" customHeight="1" x14ac:dyDescent="0.25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46"/>
      <c r="BB156" s="46"/>
      <c r="BC156" s="46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/>
      <c r="BP156" s="46"/>
      <c r="BQ156" s="46"/>
      <c r="BR156" s="46"/>
      <c r="BS156" s="46"/>
      <c r="BT156" s="46"/>
      <c r="BU156" s="46"/>
      <c r="BV156" s="46"/>
      <c r="BW156" s="46"/>
      <c r="BX156" s="46"/>
      <c r="BY156" s="46"/>
      <c r="BZ156" s="46"/>
      <c r="CA156" s="46"/>
      <c r="CB156" s="46"/>
      <c r="CC156" s="46"/>
      <c r="CD156" s="46"/>
      <c r="CE156" s="46"/>
      <c r="CF156" s="46"/>
    </row>
    <row r="157" spans="1:84" ht="15.75" customHeight="1" x14ac:dyDescent="0.25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6"/>
      <c r="AV157" s="46"/>
      <c r="AW157" s="46"/>
      <c r="AX157" s="46"/>
      <c r="AY157" s="46"/>
      <c r="AZ157" s="46"/>
      <c r="BA157" s="46"/>
      <c r="BB157" s="46"/>
      <c r="BC157" s="46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/>
      <c r="BW157" s="46"/>
      <c r="BX157" s="46"/>
      <c r="BY157" s="46"/>
      <c r="BZ157" s="46"/>
      <c r="CA157" s="46"/>
      <c r="CB157" s="46"/>
      <c r="CC157" s="46"/>
      <c r="CD157" s="46"/>
      <c r="CE157" s="46"/>
      <c r="CF157" s="46"/>
    </row>
    <row r="158" spans="1:84" ht="15.75" customHeight="1" x14ac:dyDescent="0.25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6"/>
      <c r="AV158" s="46"/>
      <c r="AW158" s="46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6"/>
      <c r="BX158" s="46"/>
      <c r="BY158" s="46"/>
      <c r="BZ158" s="46"/>
      <c r="CA158" s="46"/>
      <c r="CB158" s="46"/>
      <c r="CC158" s="46"/>
      <c r="CD158" s="46"/>
      <c r="CE158" s="46"/>
      <c r="CF158" s="46"/>
    </row>
    <row r="159" spans="1:84" ht="15.75" customHeight="1" x14ac:dyDescent="0.25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AQ159" s="46"/>
      <c r="AR159" s="46"/>
      <c r="AS159" s="46"/>
      <c r="AT159" s="46"/>
      <c r="AU159" s="46"/>
      <c r="AV159" s="46"/>
      <c r="AW159" s="46"/>
      <c r="AX159" s="46"/>
      <c r="AY159" s="46"/>
      <c r="AZ159" s="46"/>
      <c r="BA159" s="46"/>
      <c r="BB159" s="46"/>
      <c r="BC159" s="46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46"/>
      <c r="BT159" s="46"/>
      <c r="BU159" s="46"/>
      <c r="BV159" s="46"/>
      <c r="BW159" s="46"/>
      <c r="BX159" s="46"/>
      <c r="BY159" s="46"/>
      <c r="BZ159" s="46"/>
      <c r="CA159" s="46"/>
      <c r="CB159" s="46"/>
      <c r="CC159" s="46"/>
      <c r="CD159" s="46"/>
      <c r="CE159" s="46"/>
      <c r="CF159" s="46"/>
    </row>
    <row r="160" spans="1:84" ht="15.75" customHeight="1" x14ac:dyDescent="0.25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6"/>
      <c r="AV160" s="46"/>
      <c r="AW160" s="46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6"/>
      <c r="BX160" s="46"/>
      <c r="BY160" s="46"/>
      <c r="BZ160" s="46"/>
      <c r="CA160" s="46"/>
      <c r="CB160" s="46"/>
      <c r="CC160" s="46"/>
      <c r="CD160" s="46"/>
      <c r="CE160" s="46"/>
      <c r="CF160" s="46"/>
    </row>
    <row r="161" spans="1:84" ht="15.75" customHeight="1" x14ac:dyDescent="0.25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6"/>
      <c r="AV161" s="46"/>
      <c r="AW161" s="46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6"/>
      <c r="BX161" s="46"/>
      <c r="BY161" s="46"/>
      <c r="BZ161" s="46"/>
      <c r="CA161" s="46"/>
      <c r="CB161" s="46"/>
      <c r="CC161" s="46"/>
      <c r="CD161" s="46"/>
      <c r="CE161" s="46"/>
      <c r="CF161" s="46"/>
    </row>
    <row r="162" spans="1:84" ht="15.75" customHeight="1" x14ac:dyDescent="0.25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6"/>
      <c r="AV162" s="46"/>
      <c r="AW162" s="46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/>
      <c r="BW162" s="46"/>
      <c r="BX162" s="46"/>
      <c r="BY162" s="46"/>
      <c r="BZ162" s="46"/>
      <c r="CA162" s="46"/>
      <c r="CB162" s="46"/>
      <c r="CC162" s="46"/>
      <c r="CD162" s="46"/>
      <c r="CE162" s="46"/>
      <c r="CF162" s="46"/>
    </row>
    <row r="163" spans="1:84" ht="15.75" customHeight="1" x14ac:dyDescent="0.25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/>
      <c r="AU163" s="46"/>
      <c r="AV163" s="46"/>
      <c r="AW163" s="46"/>
      <c r="AX163" s="46"/>
      <c r="AY163" s="46"/>
      <c r="AZ163" s="46"/>
      <c r="BA163" s="46"/>
      <c r="BB163" s="46"/>
      <c r="BC163" s="46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46"/>
      <c r="BT163" s="46"/>
      <c r="BU163" s="46"/>
      <c r="BV163" s="46"/>
      <c r="BW163" s="46"/>
      <c r="BX163" s="46"/>
      <c r="BY163" s="46"/>
      <c r="BZ163" s="46"/>
      <c r="CA163" s="46"/>
      <c r="CB163" s="46"/>
      <c r="CC163" s="46"/>
      <c r="CD163" s="46"/>
      <c r="CE163" s="46"/>
      <c r="CF163" s="46"/>
    </row>
    <row r="164" spans="1:84" ht="15.75" customHeight="1" x14ac:dyDescent="0.25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6"/>
      <c r="AW164" s="46"/>
      <c r="AX164" s="46"/>
      <c r="AY164" s="46"/>
      <c r="AZ164" s="46"/>
      <c r="BA164" s="46"/>
      <c r="BB164" s="46"/>
      <c r="BC164" s="46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46"/>
      <c r="BT164" s="46"/>
      <c r="BU164" s="46"/>
      <c r="BV164" s="46"/>
      <c r="BW164" s="46"/>
      <c r="BX164" s="46"/>
      <c r="BY164" s="46"/>
      <c r="BZ164" s="46"/>
      <c r="CA164" s="46"/>
      <c r="CB164" s="46"/>
      <c r="CC164" s="46"/>
      <c r="CD164" s="46"/>
      <c r="CE164" s="46"/>
      <c r="CF164" s="46"/>
    </row>
    <row r="165" spans="1:84" ht="15.75" customHeight="1" x14ac:dyDescent="0.2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6"/>
      <c r="AW165" s="46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6"/>
      <c r="BX165" s="46"/>
      <c r="BY165" s="46"/>
      <c r="BZ165" s="46"/>
      <c r="CA165" s="46"/>
      <c r="CB165" s="46"/>
      <c r="CC165" s="46"/>
      <c r="CD165" s="46"/>
      <c r="CE165" s="46"/>
      <c r="CF165" s="46"/>
    </row>
    <row r="166" spans="1:84" ht="15.75" customHeight="1" x14ac:dyDescent="0.25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6"/>
      <c r="BX166" s="46"/>
      <c r="BY166" s="46"/>
      <c r="BZ166" s="46"/>
      <c r="CA166" s="46"/>
      <c r="CB166" s="46"/>
      <c r="CC166" s="46"/>
      <c r="CD166" s="46"/>
      <c r="CE166" s="46"/>
      <c r="CF166" s="46"/>
    </row>
    <row r="167" spans="1:84" ht="15.75" customHeight="1" x14ac:dyDescent="0.25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46"/>
      <c r="BB167" s="46"/>
      <c r="BC167" s="46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/>
      <c r="BP167" s="46"/>
      <c r="BQ167" s="46"/>
      <c r="BR167" s="46"/>
      <c r="BS167" s="46"/>
      <c r="BT167" s="46"/>
      <c r="BU167" s="46"/>
      <c r="BV167" s="46"/>
      <c r="BW167" s="46"/>
      <c r="BX167" s="46"/>
      <c r="BY167" s="46"/>
      <c r="BZ167" s="46"/>
      <c r="CA167" s="46"/>
      <c r="CB167" s="46"/>
      <c r="CC167" s="46"/>
      <c r="CD167" s="46"/>
      <c r="CE167" s="46"/>
      <c r="CF167" s="46"/>
    </row>
    <row r="168" spans="1:84" ht="15.75" customHeight="1" x14ac:dyDescent="0.25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6"/>
      <c r="BX168" s="46"/>
      <c r="BY168" s="46"/>
      <c r="BZ168" s="46"/>
      <c r="CA168" s="46"/>
      <c r="CB168" s="46"/>
      <c r="CC168" s="46"/>
      <c r="CD168" s="46"/>
      <c r="CE168" s="46"/>
      <c r="CF168" s="46"/>
    </row>
    <row r="169" spans="1:84" ht="15.75" customHeight="1" x14ac:dyDescent="0.25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6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46"/>
      <c r="BT169" s="46"/>
      <c r="BU169" s="46"/>
      <c r="BV169" s="46"/>
      <c r="BW169" s="46"/>
      <c r="BX169" s="46"/>
      <c r="BY169" s="46"/>
      <c r="BZ169" s="46"/>
      <c r="CA169" s="46"/>
      <c r="CB169" s="46"/>
      <c r="CC169" s="46"/>
      <c r="CD169" s="46"/>
      <c r="CE169" s="46"/>
      <c r="CF169" s="46"/>
    </row>
    <row r="170" spans="1:84" ht="15.75" customHeight="1" x14ac:dyDescent="0.25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6"/>
      <c r="AV170" s="46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6"/>
      <c r="BX170" s="46"/>
      <c r="BY170" s="46"/>
      <c r="BZ170" s="46"/>
      <c r="CA170" s="46"/>
      <c r="CB170" s="46"/>
      <c r="CC170" s="46"/>
      <c r="CD170" s="46"/>
      <c r="CE170" s="46"/>
      <c r="CF170" s="46"/>
    </row>
    <row r="171" spans="1:84" ht="15.75" customHeight="1" x14ac:dyDescent="0.25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46"/>
      <c r="BB171" s="46"/>
      <c r="BC171" s="46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46"/>
      <c r="BT171" s="46"/>
      <c r="BU171" s="46"/>
      <c r="BV171" s="46"/>
      <c r="BW171" s="46"/>
      <c r="BX171" s="46"/>
      <c r="BY171" s="46"/>
      <c r="BZ171" s="46"/>
      <c r="CA171" s="46"/>
      <c r="CB171" s="46"/>
      <c r="CC171" s="46"/>
      <c r="CD171" s="46"/>
      <c r="CE171" s="46"/>
      <c r="CF171" s="46"/>
    </row>
    <row r="172" spans="1:84" ht="15.75" customHeight="1" x14ac:dyDescent="0.25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AQ172" s="46"/>
      <c r="AR172" s="46"/>
      <c r="AS172" s="46"/>
      <c r="AT172" s="46"/>
      <c r="AU172" s="46"/>
      <c r="AV172" s="46"/>
      <c r="AW172" s="46"/>
      <c r="AX172" s="46"/>
      <c r="AY172" s="46"/>
      <c r="AZ172" s="46"/>
      <c r="BA172" s="46"/>
      <c r="BB172" s="46"/>
      <c r="BC172" s="46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46"/>
      <c r="BT172" s="46"/>
      <c r="BU172" s="46"/>
      <c r="BV172" s="46"/>
      <c r="BW172" s="46"/>
      <c r="BX172" s="46"/>
      <c r="BY172" s="46"/>
      <c r="BZ172" s="46"/>
      <c r="CA172" s="46"/>
      <c r="CB172" s="46"/>
      <c r="CC172" s="46"/>
      <c r="CD172" s="46"/>
      <c r="CE172" s="46"/>
      <c r="CF172" s="46"/>
    </row>
    <row r="173" spans="1:84" ht="15.75" customHeight="1" x14ac:dyDescent="0.25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  <c r="BU173" s="46"/>
      <c r="BV173" s="46"/>
      <c r="BW173" s="46"/>
      <c r="BX173" s="46"/>
      <c r="BY173" s="46"/>
      <c r="BZ173" s="46"/>
      <c r="CA173" s="46"/>
      <c r="CB173" s="46"/>
      <c r="CC173" s="46"/>
      <c r="CD173" s="46"/>
      <c r="CE173" s="46"/>
      <c r="CF173" s="46"/>
    </row>
    <row r="174" spans="1:84" ht="15.75" customHeight="1" x14ac:dyDescent="0.25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  <c r="BU174" s="46"/>
      <c r="BV174" s="46"/>
      <c r="BW174" s="46"/>
      <c r="BX174" s="46"/>
      <c r="BY174" s="46"/>
      <c r="BZ174" s="46"/>
      <c r="CA174" s="46"/>
      <c r="CB174" s="46"/>
      <c r="CC174" s="46"/>
      <c r="CD174" s="46"/>
      <c r="CE174" s="46"/>
      <c r="CF174" s="46"/>
    </row>
    <row r="175" spans="1:84" ht="15.75" customHeight="1" x14ac:dyDescent="0.25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6"/>
      <c r="BX175" s="46"/>
      <c r="BY175" s="46"/>
      <c r="BZ175" s="46"/>
      <c r="CA175" s="46"/>
      <c r="CB175" s="46"/>
      <c r="CC175" s="46"/>
      <c r="CD175" s="46"/>
      <c r="CE175" s="46"/>
      <c r="CF175" s="46"/>
    </row>
    <row r="176" spans="1:84" ht="15.75" customHeight="1" x14ac:dyDescent="0.25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  <c r="AP176" s="46"/>
      <c r="AQ176" s="46"/>
      <c r="AR176" s="46"/>
      <c r="AS176" s="46"/>
      <c r="AT176" s="46"/>
      <c r="AU176" s="46"/>
      <c r="AV176" s="46"/>
      <c r="AW176" s="46"/>
      <c r="AX176" s="46"/>
      <c r="AY176" s="46"/>
      <c r="AZ176" s="46"/>
      <c r="BA176" s="46"/>
      <c r="BB176" s="46"/>
      <c r="BC176" s="46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46"/>
      <c r="BT176" s="46"/>
      <c r="BU176" s="46"/>
      <c r="BV176" s="46"/>
      <c r="BW176" s="46"/>
      <c r="BX176" s="46"/>
      <c r="BY176" s="46"/>
      <c r="BZ176" s="46"/>
      <c r="CA176" s="46"/>
      <c r="CB176" s="46"/>
      <c r="CC176" s="46"/>
      <c r="CD176" s="46"/>
      <c r="CE176" s="46"/>
      <c r="CF176" s="46"/>
    </row>
    <row r="177" spans="1:84" ht="15.75" customHeight="1" x14ac:dyDescent="0.25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  <c r="BU177" s="46"/>
      <c r="BV177" s="46"/>
      <c r="BW177" s="46"/>
      <c r="BX177" s="46"/>
      <c r="BY177" s="46"/>
      <c r="BZ177" s="46"/>
      <c r="CA177" s="46"/>
      <c r="CB177" s="46"/>
      <c r="CC177" s="46"/>
      <c r="CD177" s="46"/>
      <c r="CE177" s="46"/>
      <c r="CF177" s="46"/>
    </row>
    <row r="178" spans="1:84" ht="15.75" customHeight="1" x14ac:dyDescent="0.25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  <c r="BU178" s="46"/>
      <c r="BV178" s="46"/>
      <c r="BW178" s="46"/>
      <c r="BX178" s="46"/>
      <c r="BY178" s="46"/>
      <c r="BZ178" s="46"/>
      <c r="CA178" s="46"/>
      <c r="CB178" s="46"/>
      <c r="CC178" s="46"/>
      <c r="CD178" s="46"/>
      <c r="CE178" s="46"/>
      <c r="CF178" s="46"/>
    </row>
    <row r="179" spans="1:84" ht="15.75" customHeight="1" x14ac:dyDescent="0.25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  <c r="BU179" s="46"/>
      <c r="BV179" s="46"/>
      <c r="BW179" s="46"/>
      <c r="BX179" s="46"/>
      <c r="BY179" s="46"/>
      <c r="BZ179" s="46"/>
      <c r="CA179" s="46"/>
      <c r="CB179" s="46"/>
      <c r="CC179" s="46"/>
      <c r="CD179" s="46"/>
      <c r="CE179" s="46"/>
      <c r="CF179" s="46"/>
    </row>
    <row r="180" spans="1:84" ht="15.75" customHeight="1" x14ac:dyDescent="0.25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6"/>
      <c r="BX180" s="46"/>
      <c r="BY180" s="46"/>
      <c r="BZ180" s="46"/>
      <c r="CA180" s="46"/>
      <c r="CB180" s="46"/>
      <c r="CC180" s="46"/>
      <c r="CD180" s="46"/>
      <c r="CE180" s="46"/>
      <c r="CF180" s="46"/>
    </row>
    <row r="181" spans="1:84" ht="15.75" customHeight="1" x14ac:dyDescent="0.25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  <c r="BU181" s="46"/>
      <c r="BV181" s="46"/>
      <c r="BW181" s="46"/>
      <c r="BX181" s="46"/>
      <c r="BY181" s="46"/>
      <c r="BZ181" s="46"/>
      <c r="CA181" s="46"/>
      <c r="CB181" s="46"/>
      <c r="CC181" s="46"/>
      <c r="CD181" s="46"/>
      <c r="CE181" s="46"/>
      <c r="CF181" s="46"/>
    </row>
    <row r="182" spans="1:84" ht="15.75" customHeight="1" x14ac:dyDescent="0.25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  <c r="BU182" s="46"/>
      <c r="BV182" s="46"/>
      <c r="BW182" s="46"/>
      <c r="BX182" s="46"/>
      <c r="BY182" s="46"/>
      <c r="BZ182" s="46"/>
      <c r="CA182" s="46"/>
      <c r="CB182" s="46"/>
      <c r="CC182" s="46"/>
      <c r="CD182" s="46"/>
      <c r="CE182" s="46"/>
      <c r="CF182" s="46"/>
    </row>
    <row r="183" spans="1:84" ht="15.75" customHeight="1" x14ac:dyDescent="0.25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  <c r="BU183" s="46"/>
      <c r="BV183" s="46"/>
      <c r="BW183" s="46"/>
      <c r="BX183" s="46"/>
      <c r="BY183" s="46"/>
      <c r="BZ183" s="46"/>
      <c r="CA183" s="46"/>
      <c r="CB183" s="46"/>
      <c r="CC183" s="46"/>
      <c r="CD183" s="46"/>
      <c r="CE183" s="46"/>
      <c r="CF183" s="46"/>
    </row>
    <row r="184" spans="1:84" ht="15.75" customHeight="1" x14ac:dyDescent="0.25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  <c r="BU184" s="46"/>
      <c r="BV184" s="46"/>
      <c r="BW184" s="46"/>
      <c r="BX184" s="46"/>
      <c r="BY184" s="46"/>
      <c r="BZ184" s="46"/>
      <c r="CA184" s="46"/>
      <c r="CB184" s="46"/>
      <c r="CC184" s="46"/>
      <c r="CD184" s="46"/>
      <c r="CE184" s="46"/>
      <c r="CF184" s="46"/>
    </row>
    <row r="185" spans="1:84" ht="15.75" customHeight="1" x14ac:dyDescent="0.25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6"/>
      <c r="AV185" s="46"/>
      <c r="AW185" s="46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6"/>
      <c r="BJ185" s="46"/>
      <c r="BK185" s="46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6"/>
      <c r="BX185" s="46"/>
      <c r="BY185" s="46"/>
      <c r="BZ185" s="46"/>
      <c r="CA185" s="46"/>
      <c r="CB185" s="46"/>
      <c r="CC185" s="46"/>
      <c r="CD185" s="46"/>
      <c r="CE185" s="46"/>
      <c r="CF185" s="46"/>
    </row>
    <row r="186" spans="1:84" ht="15.75" customHeight="1" x14ac:dyDescent="0.25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  <c r="BU186" s="46"/>
      <c r="BV186" s="46"/>
      <c r="BW186" s="46"/>
      <c r="BX186" s="46"/>
      <c r="BY186" s="46"/>
      <c r="BZ186" s="46"/>
      <c r="CA186" s="46"/>
      <c r="CB186" s="46"/>
      <c r="CC186" s="46"/>
      <c r="CD186" s="46"/>
      <c r="CE186" s="46"/>
      <c r="CF186" s="46"/>
    </row>
    <row r="187" spans="1:84" ht="15.75" customHeight="1" x14ac:dyDescent="0.25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  <c r="BU187" s="46"/>
      <c r="BV187" s="46"/>
      <c r="BW187" s="46"/>
      <c r="BX187" s="46"/>
      <c r="BY187" s="46"/>
      <c r="BZ187" s="46"/>
      <c r="CA187" s="46"/>
      <c r="CB187" s="46"/>
      <c r="CC187" s="46"/>
      <c r="CD187" s="46"/>
      <c r="CE187" s="46"/>
      <c r="CF187" s="46"/>
    </row>
    <row r="188" spans="1:84" ht="15.75" customHeight="1" x14ac:dyDescent="0.25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  <c r="BU188" s="46"/>
      <c r="BV188" s="46"/>
      <c r="BW188" s="46"/>
      <c r="BX188" s="46"/>
      <c r="BY188" s="46"/>
      <c r="BZ188" s="46"/>
      <c r="CA188" s="46"/>
      <c r="CB188" s="46"/>
      <c r="CC188" s="46"/>
      <c r="CD188" s="46"/>
      <c r="CE188" s="46"/>
      <c r="CF188" s="46"/>
    </row>
    <row r="189" spans="1:84" ht="15.75" customHeight="1" x14ac:dyDescent="0.25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6"/>
      <c r="BJ189" s="46"/>
      <c r="BK189" s="46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6"/>
      <c r="BX189" s="46"/>
      <c r="BY189" s="46"/>
      <c r="BZ189" s="46"/>
      <c r="CA189" s="46"/>
      <c r="CB189" s="46"/>
      <c r="CC189" s="46"/>
      <c r="CD189" s="46"/>
      <c r="CE189" s="46"/>
      <c r="CF189" s="46"/>
    </row>
    <row r="190" spans="1:84" ht="15.75" customHeight="1" x14ac:dyDescent="0.25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6"/>
      <c r="BX190" s="46"/>
      <c r="BY190" s="46"/>
      <c r="BZ190" s="46"/>
      <c r="CA190" s="46"/>
      <c r="CB190" s="46"/>
      <c r="CC190" s="46"/>
      <c r="CD190" s="46"/>
      <c r="CE190" s="46"/>
      <c r="CF190" s="46"/>
    </row>
    <row r="191" spans="1:84" ht="15.75" customHeight="1" x14ac:dyDescent="0.25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  <c r="BU191" s="46"/>
      <c r="BV191" s="46"/>
      <c r="BW191" s="46"/>
      <c r="BX191" s="46"/>
      <c r="BY191" s="46"/>
      <c r="BZ191" s="46"/>
      <c r="CA191" s="46"/>
      <c r="CB191" s="46"/>
      <c r="CC191" s="46"/>
      <c r="CD191" s="46"/>
      <c r="CE191" s="46"/>
      <c r="CF191" s="46"/>
    </row>
    <row r="192" spans="1:84" ht="15.75" customHeight="1" x14ac:dyDescent="0.25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  <c r="BU192" s="46"/>
      <c r="BV192" s="46"/>
      <c r="BW192" s="46"/>
      <c r="BX192" s="46"/>
      <c r="BY192" s="46"/>
      <c r="BZ192" s="46"/>
      <c r="CA192" s="46"/>
      <c r="CB192" s="46"/>
      <c r="CC192" s="46"/>
      <c r="CD192" s="46"/>
      <c r="CE192" s="46"/>
      <c r="CF192" s="46"/>
    </row>
    <row r="193" spans="1:84" ht="15.75" customHeight="1" x14ac:dyDescent="0.25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  <c r="BU193" s="46"/>
      <c r="BV193" s="46"/>
      <c r="BW193" s="46"/>
      <c r="BX193" s="46"/>
      <c r="BY193" s="46"/>
      <c r="BZ193" s="46"/>
      <c r="CA193" s="46"/>
      <c r="CB193" s="46"/>
      <c r="CC193" s="46"/>
      <c r="CD193" s="46"/>
      <c r="CE193" s="46"/>
      <c r="CF193" s="46"/>
    </row>
    <row r="194" spans="1:84" ht="15.75" customHeight="1" x14ac:dyDescent="0.25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  <c r="BU194" s="46"/>
      <c r="BV194" s="46"/>
      <c r="BW194" s="46"/>
      <c r="BX194" s="46"/>
      <c r="BY194" s="46"/>
      <c r="BZ194" s="46"/>
      <c r="CA194" s="46"/>
      <c r="CB194" s="46"/>
      <c r="CC194" s="46"/>
      <c r="CD194" s="46"/>
      <c r="CE194" s="46"/>
      <c r="CF194" s="46"/>
    </row>
    <row r="195" spans="1:84" ht="15.75" customHeight="1" x14ac:dyDescent="0.25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6"/>
      <c r="BX195" s="46"/>
      <c r="BY195" s="46"/>
      <c r="BZ195" s="46"/>
      <c r="CA195" s="46"/>
      <c r="CB195" s="46"/>
      <c r="CC195" s="46"/>
      <c r="CD195" s="46"/>
      <c r="CE195" s="46"/>
      <c r="CF195" s="46"/>
    </row>
    <row r="196" spans="1:84" ht="15.75" customHeight="1" x14ac:dyDescent="0.25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  <c r="BU196" s="46"/>
      <c r="BV196" s="46"/>
      <c r="BW196" s="46"/>
      <c r="BX196" s="46"/>
      <c r="BY196" s="46"/>
      <c r="BZ196" s="46"/>
      <c r="CA196" s="46"/>
      <c r="CB196" s="46"/>
      <c r="CC196" s="46"/>
      <c r="CD196" s="46"/>
      <c r="CE196" s="46"/>
      <c r="CF196" s="46"/>
    </row>
    <row r="197" spans="1:84" ht="15.75" customHeight="1" x14ac:dyDescent="0.25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  <c r="BU197" s="46"/>
      <c r="BV197" s="46"/>
      <c r="BW197" s="46"/>
      <c r="BX197" s="46"/>
      <c r="BY197" s="46"/>
      <c r="BZ197" s="46"/>
      <c r="CA197" s="46"/>
      <c r="CB197" s="46"/>
      <c r="CC197" s="46"/>
      <c r="CD197" s="46"/>
      <c r="CE197" s="46"/>
      <c r="CF197" s="46"/>
    </row>
    <row r="198" spans="1:84" ht="15.75" customHeight="1" x14ac:dyDescent="0.25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46"/>
      <c r="BB198" s="46"/>
      <c r="BC198" s="46"/>
      <c r="BD198" s="46"/>
      <c r="BE198" s="46"/>
      <c r="BF198" s="46"/>
      <c r="BG198" s="46"/>
      <c r="BH198" s="46"/>
      <c r="BI198" s="46"/>
      <c r="BJ198" s="46"/>
      <c r="BK198" s="46"/>
      <c r="BL198" s="46"/>
      <c r="BM198" s="46"/>
      <c r="BN198" s="46"/>
      <c r="BO198" s="46"/>
      <c r="BP198" s="46"/>
      <c r="BQ198" s="46"/>
      <c r="BR198" s="46"/>
      <c r="BS198" s="46"/>
      <c r="BT198" s="46"/>
      <c r="BU198" s="46"/>
      <c r="BV198" s="46"/>
      <c r="BW198" s="46"/>
      <c r="BX198" s="46"/>
      <c r="BY198" s="46"/>
      <c r="BZ198" s="46"/>
      <c r="CA198" s="46"/>
      <c r="CB198" s="46"/>
      <c r="CC198" s="46"/>
      <c r="CD198" s="46"/>
      <c r="CE198" s="46"/>
      <c r="CF198" s="46"/>
    </row>
    <row r="199" spans="1:84" ht="15.75" customHeight="1" x14ac:dyDescent="0.25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6"/>
      <c r="BX199" s="46"/>
      <c r="BY199" s="46"/>
      <c r="BZ199" s="46"/>
      <c r="CA199" s="46"/>
      <c r="CB199" s="46"/>
      <c r="CC199" s="46"/>
      <c r="CD199" s="46"/>
      <c r="CE199" s="46"/>
      <c r="CF199" s="46"/>
    </row>
    <row r="200" spans="1:84" ht="15.75" customHeight="1" x14ac:dyDescent="0.25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6"/>
      <c r="BX200" s="46"/>
      <c r="BY200" s="46"/>
      <c r="BZ200" s="46"/>
      <c r="CA200" s="46"/>
      <c r="CB200" s="46"/>
      <c r="CC200" s="46"/>
      <c r="CD200" s="46"/>
      <c r="CE200" s="46"/>
      <c r="CF200" s="46"/>
    </row>
    <row r="201" spans="1:84" ht="15.75" customHeight="1" x14ac:dyDescent="0.25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6"/>
      <c r="BX201" s="46"/>
      <c r="BY201" s="46"/>
      <c r="BZ201" s="46"/>
      <c r="CA201" s="46"/>
      <c r="CB201" s="46"/>
      <c r="CC201" s="46"/>
      <c r="CD201" s="46"/>
      <c r="CE201" s="46"/>
      <c r="CF201" s="46"/>
    </row>
    <row r="202" spans="1:84" ht="15.75" customHeight="1" x14ac:dyDescent="0.25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  <c r="BU202" s="46"/>
      <c r="BV202" s="46"/>
      <c r="BW202" s="46"/>
      <c r="BX202" s="46"/>
      <c r="BY202" s="46"/>
      <c r="BZ202" s="46"/>
      <c r="CA202" s="46"/>
      <c r="CB202" s="46"/>
      <c r="CC202" s="46"/>
      <c r="CD202" s="46"/>
      <c r="CE202" s="46"/>
      <c r="CF202" s="46"/>
    </row>
    <row r="203" spans="1:84" ht="15.75" customHeight="1" x14ac:dyDescent="0.25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  <c r="BU203" s="46"/>
      <c r="BV203" s="46"/>
      <c r="BW203" s="46"/>
      <c r="BX203" s="46"/>
      <c r="BY203" s="46"/>
      <c r="BZ203" s="46"/>
      <c r="CA203" s="46"/>
      <c r="CB203" s="46"/>
      <c r="CC203" s="46"/>
      <c r="CD203" s="46"/>
      <c r="CE203" s="46"/>
      <c r="CF203" s="46"/>
    </row>
    <row r="204" spans="1:84" ht="15.75" customHeight="1" x14ac:dyDescent="0.25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  <c r="BU204" s="46"/>
      <c r="BV204" s="46"/>
      <c r="BW204" s="46"/>
      <c r="BX204" s="46"/>
      <c r="BY204" s="46"/>
      <c r="BZ204" s="46"/>
      <c r="CA204" s="46"/>
      <c r="CB204" s="46"/>
      <c r="CC204" s="46"/>
      <c r="CD204" s="46"/>
      <c r="CE204" s="46"/>
      <c r="CF204" s="46"/>
    </row>
    <row r="205" spans="1:84" ht="15.75" customHeight="1" x14ac:dyDescent="0.25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  <c r="BW205" s="46"/>
      <c r="BX205" s="46"/>
      <c r="BY205" s="46"/>
      <c r="BZ205" s="46"/>
      <c r="CA205" s="46"/>
      <c r="CB205" s="46"/>
      <c r="CC205" s="46"/>
      <c r="CD205" s="46"/>
      <c r="CE205" s="46"/>
      <c r="CF205" s="46"/>
    </row>
    <row r="206" spans="1:84" ht="15.75" customHeight="1" x14ac:dyDescent="0.25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  <c r="BW206" s="46"/>
      <c r="BX206" s="46"/>
      <c r="BY206" s="46"/>
      <c r="BZ206" s="46"/>
      <c r="CA206" s="46"/>
      <c r="CB206" s="46"/>
      <c r="CC206" s="46"/>
      <c r="CD206" s="46"/>
      <c r="CE206" s="46"/>
      <c r="CF206" s="46"/>
    </row>
    <row r="207" spans="1:84" ht="15.75" customHeight="1" x14ac:dyDescent="0.25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  <c r="BW207" s="46"/>
      <c r="BX207" s="46"/>
      <c r="BY207" s="46"/>
      <c r="BZ207" s="46"/>
      <c r="CA207" s="46"/>
      <c r="CB207" s="46"/>
      <c r="CC207" s="46"/>
      <c r="CD207" s="46"/>
      <c r="CE207" s="46"/>
      <c r="CF207" s="46"/>
    </row>
    <row r="208" spans="1:84" ht="15.75" customHeight="1" x14ac:dyDescent="0.25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</row>
    <row r="209" spans="1:84" ht="15.75" customHeight="1" x14ac:dyDescent="0.25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</row>
    <row r="210" spans="1:84" ht="15.75" customHeight="1" x14ac:dyDescent="0.25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</row>
    <row r="211" spans="1:84" ht="15.75" customHeight="1" x14ac:dyDescent="0.25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</row>
    <row r="212" spans="1:84" ht="15.75" customHeight="1" x14ac:dyDescent="0.25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  <c r="BU212" s="46"/>
      <c r="BV212" s="46"/>
      <c r="BW212" s="46"/>
      <c r="BX212" s="46"/>
      <c r="BY212" s="46"/>
      <c r="BZ212" s="46"/>
      <c r="CA212" s="46"/>
      <c r="CB212" s="46"/>
      <c r="CC212" s="46"/>
      <c r="CD212" s="46"/>
      <c r="CE212" s="46"/>
      <c r="CF212" s="46"/>
    </row>
    <row r="213" spans="1:84" ht="15.75" customHeight="1" x14ac:dyDescent="0.25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  <c r="BU213" s="46"/>
      <c r="BV213" s="46"/>
      <c r="BW213" s="46"/>
      <c r="BX213" s="46"/>
      <c r="BY213" s="46"/>
      <c r="BZ213" s="46"/>
      <c r="CA213" s="46"/>
      <c r="CB213" s="46"/>
      <c r="CC213" s="46"/>
      <c r="CD213" s="46"/>
      <c r="CE213" s="46"/>
      <c r="CF213" s="46"/>
    </row>
    <row r="214" spans="1:84" ht="15.75" customHeight="1" x14ac:dyDescent="0.25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  <c r="BU214" s="46"/>
      <c r="BV214" s="46"/>
      <c r="BW214" s="46"/>
      <c r="BX214" s="46"/>
      <c r="BY214" s="46"/>
      <c r="BZ214" s="46"/>
      <c r="CA214" s="46"/>
      <c r="CB214" s="46"/>
      <c r="CC214" s="46"/>
      <c r="CD214" s="46"/>
      <c r="CE214" s="46"/>
      <c r="CF214" s="46"/>
    </row>
    <row r="215" spans="1:84" ht="15.75" customHeight="1" x14ac:dyDescent="0.25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  <c r="BU215" s="46"/>
      <c r="BV215" s="46"/>
      <c r="BW215" s="46"/>
      <c r="BX215" s="46"/>
      <c r="BY215" s="46"/>
      <c r="BZ215" s="46"/>
      <c r="CA215" s="46"/>
      <c r="CB215" s="46"/>
      <c r="CC215" s="46"/>
      <c r="CD215" s="46"/>
      <c r="CE215" s="46"/>
      <c r="CF215" s="46"/>
    </row>
    <row r="216" spans="1:84" ht="15.75" customHeight="1" x14ac:dyDescent="0.25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6"/>
      <c r="AM216" s="46"/>
      <c r="AN216" s="46"/>
      <c r="AO216" s="46"/>
      <c r="AP216" s="46"/>
      <c r="AQ216" s="46"/>
      <c r="AR216" s="46"/>
      <c r="AS216" s="46"/>
      <c r="AT216" s="46"/>
      <c r="AU216" s="46"/>
      <c r="AV216" s="46"/>
      <c r="AW216" s="46"/>
      <c r="AX216" s="46"/>
      <c r="AY216" s="46"/>
      <c r="AZ216" s="46"/>
      <c r="BA216" s="46"/>
      <c r="BB216" s="46"/>
      <c r="BC216" s="46"/>
      <c r="BD216" s="46"/>
      <c r="BE216" s="46"/>
      <c r="BF216" s="46"/>
      <c r="BG216" s="46"/>
      <c r="BH216" s="46"/>
      <c r="BI216" s="46"/>
      <c r="BJ216" s="46"/>
      <c r="BK216" s="46"/>
      <c r="BL216" s="46"/>
      <c r="BM216" s="46"/>
      <c r="BN216" s="46"/>
      <c r="BO216" s="46"/>
      <c r="BP216" s="46"/>
      <c r="BQ216" s="46"/>
      <c r="BR216" s="46"/>
      <c r="BS216" s="46"/>
      <c r="BT216" s="46"/>
      <c r="BU216" s="46"/>
      <c r="BV216" s="46"/>
      <c r="BW216" s="46"/>
      <c r="BX216" s="46"/>
      <c r="BY216" s="46"/>
      <c r="BZ216" s="46"/>
      <c r="CA216" s="46"/>
      <c r="CB216" s="46"/>
      <c r="CC216" s="46"/>
      <c r="CD216" s="46"/>
      <c r="CE216" s="46"/>
      <c r="CF216" s="46"/>
    </row>
    <row r="217" spans="1:84" ht="15.75" customHeight="1" x14ac:dyDescent="0.25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6"/>
      <c r="BX217" s="46"/>
      <c r="BY217" s="46"/>
      <c r="BZ217" s="46"/>
      <c r="CA217" s="46"/>
      <c r="CB217" s="46"/>
      <c r="CC217" s="46"/>
      <c r="CD217" s="46"/>
      <c r="CE217" s="46"/>
      <c r="CF217" s="46"/>
    </row>
    <row r="218" spans="1:84" ht="15.75" customHeight="1" x14ac:dyDescent="0.25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  <c r="BU218" s="46"/>
      <c r="BV218" s="46"/>
      <c r="BW218" s="46"/>
      <c r="BX218" s="46"/>
      <c r="BY218" s="46"/>
      <c r="BZ218" s="46"/>
      <c r="CA218" s="46"/>
      <c r="CB218" s="46"/>
      <c r="CC218" s="46"/>
      <c r="CD218" s="46"/>
      <c r="CE218" s="46"/>
      <c r="CF218" s="46"/>
    </row>
    <row r="219" spans="1:84" ht="15.75" customHeight="1" x14ac:dyDescent="0.25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  <c r="BU219" s="46"/>
      <c r="BV219" s="46"/>
      <c r="BW219" s="46"/>
      <c r="BX219" s="46"/>
      <c r="BY219" s="46"/>
      <c r="BZ219" s="46"/>
      <c r="CA219" s="46"/>
      <c r="CB219" s="46"/>
      <c r="CC219" s="46"/>
      <c r="CD219" s="46"/>
      <c r="CE219" s="46"/>
      <c r="CF219" s="46"/>
    </row>
    <row r="220" spans="1:84" ht="15.75" customHeight="1" x14ac:dyDescent="0.25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6"/>
      <c r="BJ220" s="46"/>
      <c r="BK220" s="46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6"/>
      <c r="BX220" s="46"/>
      <c r="BY220" s="46"/>
      <c r="BZ220" s="46"/>
      <c r="CA220" s="46"/>
      <c r="CB220" s="46"/>
      <c r="CC220" s="46"/>
      <c r="CD220" s="46"/>
      <c r="CE220" s="46"/>
      <c r="CF220" s="46"/>
    </row>
    <row r="221" spans="1:84" ht="15.75" customHeight="1" x14ac:dyDescent="0.25"/>
    <row r="222" spans="1:84" ht="15.75" customHeight="1" x14ac:dyDescent="0.25"/>
    <row r="223" spans="1:84" ht="15.75" customHeight="1" x14ac:dyDescent="0.25"/>
    <row r="224" spans="1:8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1">
    <mergeCell ref="A9:A10"/>
    <mergeCell ref="A11:A12"/>
    <mergeCell ref="A13:A14"/>
    <mergeCell ref="A15:A16"/>
    <mergeCell ref="A1:CF2"/>
    <mergeCell ref="C3:V3"/>
    <mergeCell ref="W3:AO3"/>
    <mergeCell ref="AP3:BI3"/>
    <mergeCell ref="BJ3:BZ3"/>
    <mergeCell ref="CA3:CF3"/>
    <mergeCell ref="A7:A8"/>
  </mergeCells>
  <pageMargins left="0.2" right="0.2" top="0.25" bottom="0.25" header="0" footer="0"/>
  <pageSetup scale="6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000"/>
  <sheetViews>
    <sheetView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O4" sqref="O4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4" width="7.28515625" customWidth="1"/>
    <col min="35" max="35" width="14.42578125" customWidth="1"/>
    <col min="36" max="36" width="6.7109375" customWidth="1"/>
    <col min="37" max="37" width="6.85546875" customWidth="1"/>
    <col min="38" max="38" width="5.7109375" customWidth="1"/>
    <col min="39" max="40" width="9.140625" customWidth="1"/>
  </cols>
  <sheetData>
    <row r="1" spans="1:40" ht="18.75" customHeight="1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0" ht="42.75" customHeight="1" x14ac:dyDescent="0.3">
      <c r="A2" s="47"/>
      <c r="B2" s="47"/>
      <c r="C2" s="47"/>
      <c r="D2" s="47"/>
      <c r="E2" s="47"/>
      <c r="F2" s="47"/>
      <c r="G2" s="47"/>
      <c r="H2" s="47"/>
      <c r="I2" s="47"/>
      <c r="J2" s="47" t="s">
        <v>264</v>
      </c>
      <c r="K2" s="47"/>
      <c r="L2" s="47"/>
      <c r="M2" s="47"/>
      <c r="N2" s="47"/>
      <c r="O2" s="47"/>
      <c r="P2" s="47"/>
      <c r="Q2" s="48" t="s">
        <v>265</v>
      </c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</row>
    <row r="3" spans="1:40" ht="24.75" customHeight="1" x14ac:dyDescent="0.3">
      <c r="A3" s="49" t="s">
        <v>266</v>
      </c>
      <c r="B3" s="50" t="s">
        <v>267</v>
      </c>
      <c r="C3" s="49">
        <v>103</v>
      </c>
      <c r="D3" s="49">
        <v>104</v>
      </c>
      <c r="E3" s="49">
        <v>105</v>
      </c>
      <c r="F3" s="51">
        <v>202</v>
      </c>
      <c r="G3" s="51">
        <v>203</v>
      </c>
      <c r="H3" s="51">
        <v>204</v>
      </c>
      <c r="I3" s="52">
        <v>205</v>
      </c>
      <c r="J3" s="52">
        <v>206</v>
      </c>
      <c r="K3" s="51">
        <v>207</v>
      </c>
      <c r="L3" s="51">
        <v>302</v>
      </c>
      <c r="M3" s="51" t="s">
        <v>268</v>
      </c>
      <c r="N3" s="52" t="s">
        <v>269</v>
      </c>
      <c r="O3" s="51">
        <v>305</v>
      </c>
      <c r="P3" s="51" t="s">
        <v>270</v>
      </c>
      <c r="Q3" s="52" t="s">
        <v>271</v>
      </c>
      <c r="R3" s="51">
        <v>402</v>
      </c>
      <c r="S3" s="51">
        <v>403</v>
      </c>
      <c r="T3" s="51" t="s">
        <v>272</v>
      </c>
      <c r="U3" s="51">
        <v>405</v>
      </c>
      <c r="V3" s="51">
        <v>406</v>
      </c>
      <c r="W3" s="52">
        <v>502</v>
      </c>
      <c r="X3" s="52">
        <v>504</v>
      </c>
      <c r="Y3" s="52">
        <v>505</v>
      </c>
      <c r="Z3" s="51">
        <v>506</v>
      </c>
      <c r="AA3" s="52">
        <v>301</v>
      </c>
      <c r="AB3" s="51" t="s">
        <v>273</v>
      </c>
      <c r="AC3" s="51" t="s">
        <v>274</v>
      </c>
      <c r="AD3" s="51" t="s">
        <v>275</v>
      </c>
      <c r="AE3" s="52" t="s">
        <v>276</v>
      </c>
      <c r="AF3" s="52" t="s">
        <v>277</v>
      </c>
      <c r="AG3" s="52" t="s">
        <v>278</v>
      </c>
      <c r="AH3" s="52" t="s">
        <v>279</v>
      </c>
      <c r="AI3" s="49" t="s">
        <v>280</v>
      </c>
      <c r="AJ3" s="49" t="s">
        <v>281</v>
      </c>
      <c r="AK3" s="49"/>
      <c r="AL3" s="49"/>
      <c r="AM3" s="49"/>
      <c r="AN3" s="49"/>
    </row>
    <row r="4" spans="1:40" ht="24.75" customHeight="1" x14ac:dyDescent="0.3">
      <c r="A4" s="49"/>
      <c r="B4" s="50" t="s">
        <v>282</v>
      </c>
      <c r="C4" s="49">
        <v>103</v>
      </c>
      <c r="D4" s="49">
        <v>104</v>
      </c>
      <c r="E4" s="49">
        <v>105</v>
      </c>
      <c r="F4" s="51">
        <v>202</v>
      </c>
      <c r="G4" s="51">
        <v>203</v>
      </c>
      <c r="H4" s="52">
        <v>204</v>
      </c>
      <c r="I4" s="51">
        <v>205</v>
      </c>
      <c r="J4" s="52">
        <v>206</v>
      </c>
      <c r="K4" s="52">
        <v>207</v>
      </c>
      <c r="L4" s="52">
        <v>302</v>
      </c>
      <c r="M4" s="51" t="s">
        <v>268</v>
      </c>
      <c r="N4" s="51" t="s">
        <v>269</v>
      </c>
      <c r="O4" s="51">
        <v>305</v>
      </c>
      <c r="P4" s="51" t="s">
        <v>270</v>
      </c>
      <c r="Q4" s="52" t="s">
        <v>271</v>
      </c>
      <c r="R4" s="52">
        <v>402</v>
      </c>
      <c r="S4" s="52">
        <v>403</v>
      </c>
      <c r="T4" s="52" t="s">
        <v>272</v>
      </c>
      <c r="U4" s="51">
        <v>405</v>
      </c>
      <c r="V4" s="52">
        <v>406</v>
      </c>
      <c r="W4" s="52">
        <v>502</v>
      </c>
      <c r="X4" s="52">
        <v>504</v>
      </c>
      <c r="Y4" s="52">
        <v>505</v>
      </c>
      <c r="Z4" s="52">
        <v>506</v>
      </c>
      <c r="AA4" s="51">
        <v>301</v>
      </c>
      <c r="AB4" s="52" t="s">
        <v>273</v>
      </c>
      <c r="AC4" s="51" t="s">
        <v>274</v>
      </c>
      <c r="AD4" s="51" t="s">
        <v>275</v>
      </c>
      <c r="AE4" s="52" t="s">
        <v>276</v>
      </c>
      <c r="AF4" s="52" t="s">
        <v>277</v>
      </c>
      <c r="AG4" s="52" t="s">
        <v>278</v>
      </c>
      <c r="AH4" s="52" t="s">
        <v>279</v>
      </c>
      <c r="AI4" s="49" t="s">
        <v>280</v>
      </c>
      <c r="AJ4" s="49" t="s">
        <v>281</v>
      </c>
      <c r="AK4" s="49"/>
      <c r="AL4" s="49"/>
      <c r="AM4" s="49"/>
      <c r="AN4" s="49"/>
    </row>
    <row r="5" spans="1:40" ht="24.75" customHeight="1" x14ac:dyDescent="0.3">
      <c r="A5" s="49"/>
      <c r="B5" s="50" t="s">
        <v>283</v>
      </c>
      <c r="C5" s="49">
        <v>103</v>
      </c>
      <c r="D5" s="49">
        <v>104</v>
      </c>
      <c r="E5" s="49">
        <v>105</v>
      </c>
      <c r="F5" s="60">
        <v>202</v>
      </c>
      <c r="G5" s="51">
        <v>203</v>
      </c>
      <c r="H5" s="51">
        <v>204</v>
      </c>
      <c r="I5" s="51">
        <v>205</v>
      </c>
      <c r="J5" s="52">
        <v>206</v>
      </c>
      <c r="K5" s="51">
        <v>207</v>
      </c>
      <c r="L5" s="51">
        <v>302</v>
      </c>
      <c r="M5" s="51" t="s">
        <v>268</v>
      </c>
      <c r="N5" s="59" t="s">
        <v>269</v>
      </c>
      <c r="O5" s="52">
        <v>305</v>
      </c>
      <c r="P5" s="52" t="s">
        <v>270</v>
      </c>
      <c r="Q5" s="52" t="s">
        <v>271</v>
      </c>
      <c r="R5" s="51">
        <v>402</v>
      </c>
      <c r="S5" s="51">
        <v>403</v>
      </c>
      <c r="T5" s="51" t="s">
        <v>272</v>
      </c>
      <c r="U5" s="52">
        <v>405</v>
      </c>
      <c r="V5" s="52">
        <v>406</v>
      </c>
      <c r="W5" s="52">
        <v>502</v>
      </c>
      <c r="X5" s="52">
        <v>504</v>
      </c>
      <c r="Y5" s="52">
        <v>505</v>
      </c>
      <c r="Z5" s="51">
        <v>506</v>
      </c>
      <c r="AA5" s="51">
        <v>301</v>
      </c>
      <c r="AB5" s="51" t="s">
        <v>273</v>
      </c>
      <c r="AC5" s="51" t="s">
        <v>274</v>
      </c>
      <c r="AD5" s="51" t="s">
        <v>275</v>
      </c>
      <c r="AE5" s="52" t="s">
        <v>276</v>
      </c>
      <c r="AF5" s="52" t="s">
        <v>277</v>
      </c>
      <c r="AG5" s="52" t="s">
        <v>278</v>
      </c>
      <c r="AH5" s="52" t="s">
        <v>279</v>
      </c>
      <c r="AI5" s="49" t="s">
        <v>280</v>
      </c>
      <c r="AJ5" s="49" t="s">
        <v>281</v>
      </c>
      <c r="AK5" s="49"/>
      <c r="AL5" s="49"/>
      <c r="AM5" s="49"/>
      <c r="AN5" s="49"/>
    </row>
    <row r="6" spans="1:40" ht="24.75" customHeight="1" x14ac:dyDescent="0.3">
      <c r="A6" s="49"/>
      <c r="B6" s="50" t="s">
        <v>284</v>
      </c>
      <c r="C6" s="49">
        <v>103</v>
      </c>
      <c r="D6" s="49">
        <v>104</v>
      </c>
      <c r="E6" s="49">
        <v>105</v>
      </c>
      <c r="F6" s="51">
        <v>202</v>
      </c>
      <c r="G6" s="51">
        <v>203</v>
      </c>
      <c r="H6" s="51">
        <v>204</v>
      </c>
      <c r="I6" s="51">
        <v>205</v>
      </c>
      <c r="J6" s="52">
        <v>206</v>
      </c>
      <c r="K6" s="52">
        <v>207</v>
      </c>
      <c r="L6" s="52">
        <v>302</v>
      </c>
      <c r="M6" s="51" t="s">
        <v>268</v>
      </c>
      <c r="N6" s="52" t="s">
        <v>269</v>
      </c>
      <c r="O6" s="51">
        <v>305</v>
      </c>
      <c r="P6" s="51" t="s">
        <v>270</v>
      </c>
      <c r="Q6" s="52" t="s">
        <v>271</v>
      </c>
      <c r="R6" s="52">
        <v>402</v>
      </c>
      <c r="S6" s="52">
        <v>403</v>
      </c>
      <c r="T6" s="53" t="s">
        <v>272</v>
      </c>
      <c r="U6" s="51">
        <v>405</v>
      </c>
      <c r="V6" s="51">
        <v>406</v>
      </c>
      <c r="W6" s="52">
        <v>502</v>
      </c>
      <c r="X6" s="52">
        <v>504</v>
      </c>
      <c r="Y6" s="52">
        <v>505</v>
      </c>
      <c r="Z6" s="51">
        <v>506</v>
      </c>
      <c r="AA6" s="51">
        <v>301</v>
      </c>
      <c r="AB6" s="51" t="s">
        <v>273</v>
      </c>
      <c r="AC6" s="52" t="s">
        <v>274</v>
      </c>
      <c r="AD6" s="51" t="s">
        <v>275</v>
      </c>
      <c r="AE6" s="52" t="s">
        <v>276</v>
      </c>
      <c r="AF6" s="52" t="s">
        <v>277</v>
      </c>
      <c r="AG6" s="52" t="s">
        <v>278</v>
      </c>
      <c r="AH6" s="52" t="s">
        <v>279</v>
      </c>
      <c r="AI6" s="49" t="s">
        <v>280</v>
      </c>
      <c r="AJ6" s="49" t="s">
        <v>281</v>
      </c>
      <c r="AK6" s="49"/>
      <c r="AL6" s="49"/>
      <c r="AM6" s="49"/>
      <c r="AN6" s="49"/>
    </row>
    <row r="7" spans="1:40" ht="24.75" customHeight="1" x14ac:dyDescent="0.3">
      <c r="A7" s="49"/>
      <c r="B7" s="50" t="s">
        <v>285</v>
      </c>
      <c r="C7" s="49">
        <v>103</v>
      </c>
      <c r="D7" s="49">
        <v>104</v>
      </c>
      <c r="E7" s="49">
        <v>105</v>
      </c>
      <c r="F7" s="51">
        <v>202</v>
      </c>
      <c r="G7" s="51">
        <v>203</v>
      </c>
      <c r="H7" s="51">
        <v>204</v>
      </c>
      <c r="I7" s="51">
        <v>205</v>
      </c>
      <c r="J7" s="52">
        <v>206</v>
      </c>
      <c r="K7" s="51">
        <v>207</v>
      </c>
      <c r="L7" s="51">
        <v>302</v>
      </c>
      <c r="M7" s="51" t="s">
        <v>268</v>
      </c>
      <c r="N7" s="51" t="s">
        <v>269</v>
      </c>
      <c r="O7" s="51">
        <v>305</v>
      </c>
      <c r="P7" s="51" t="s">
        <v>270</v>
      </c>
      <c r="Q7" s="52" t="s">
        <v>271</v>
      </c>
      <c r="R7" s="51">
        <v>402</v>
      </c>
      <c r="S7" s="51">
        <v>403</v>
      </c>
      <c r="T7" s="51" t="s">
        <v>272</v>
      </c>
      <c r="U7" s="60">
        <v>405</v>
      </c>
      <c r="V7" s="51">
        <v>406</v>
      </c>
      <c r="W7" s="52">
        <v>502</v>
      </c>
      <c r="X7" s="52">
        <v>504</v>
      </c>
      <c r="Y7" s="52">
        <v>505</v>
      </c>
      <c r="Z7" s="51">
        <v>506</v>
      </c>
      <c r="AA7" s="51">
        <v>301</v>
      </c>
      <c r="AB7" s="51" t="s">
        <v>273</v>
      </c>
      <c r="AC7" s="51" t="s">
        <v>274</v>
      </c>
      <c r="AD7" s="51" t="s">
        <v>275</v>
      </c>
      <c r="AE7" s="52" t="s">
        <v>276</v>
      </c>
      <c r="AF7" s="52" t="s">
        <v>277</v>
      </c>
      <c r="AG7" s="52" t="s">
        <v>278</v>
      </c>
      <c r="AH7" s="52" t="s">
        <v>279</v>
      </c>
      <c r="AI7" s="49" t="s">
        <v>280</v>
      </c>
      <c r="AJ7" s="49" t="s">
        <v>281</v>
      </c>
      <c r="AK7" s="49"/>
      <c r="AL7" s="49"/>
      <c r="AM7" s="49"/>
      <c r="AN7" s="49"/>
    </row>
    <row r="8" spans="1:40" ht="24.75" customHeight="1" x14ac:dyDescent="0.3">
      <c r="A8" s="49"/>
      <c r="B8" s="50" t="s">
        <v>286</v>
      </c>
      <c r="C8" s="49">
        <v>103</v>
      </c>
      <c r="D8" s="49">
        <v>104</v>
      </c>
      <c r="E8" s="49">
        <v>105</v>
      </c>
      <c r="F8" s="51">
        <v>202</v>
      </c>
      <c r="G8" s="51">
        <v>203</v>
      </c>
      <c r="H8" s="51">
        <v>204</v>
      </c>
      <c r="I8" s="51">
        <v>205</v>
      </c>
      <c r="J8" s="52">
        <v>206</v>
      </c>
      <c r="K8" s="52">
        <v>207</v>
      </c>
      <c r="L8" s="51">
        <v>302</v>
      </c>
      <c r="M8" s="51" t="s">
        <v>268</v>
      </c>
      <c r="N8" s="51" t="s">
        <v>269</v>
      </c>
      <c r="O8" s="51">
        <v>305</v>
      </c>
      <c r="P8" s="51" t="s">
        <v>270</v>
      </c>
      <c r="Q8" s="52" t="s">
        <v>271</v>
      </c>
      <c r="R8" s="52">
        <v>402</v>
      </c>
      <c r="S8" s="52">
        <v>403</v>
      </c>
      <c r="T8" s="52" t="s">
        <v>272</v>
      </c>
      <c r="U8" s="51">
        <v>405</v>
      </c>
      <c r="V8" s="54">
        <v>406</v>
      </c>
      <c r="W8" s="52">
        <v>502</v>
      </c>
      <c r="X8" s="52">
        <v>504</v>
      </c>
      <c r="Y8" s="52">
        <v>505</v>
      </c>
      <c r="Z8" s="51">
        <v>506</v>
      </c>
      <c r="AA8" s="51">
        <v>301</v>
      </c>
      <c r="AB8" s="52" t="s">
        <v>273</v>
      </c>
      <c r="AC8" s="52" t="s">
        <v>274</v>
      </c>
      <c r="AD8" s="51" t="s">
        <v>275</v>
      </c>
      <c r="AE8" s="52" t="s">
        <v>276</v>
      </c>
      <c r="AF8" s="52" t="s">
        <v>277</v>
      </c>
      <c r="AG8" s="52" t="s">
        <v>278</v>
      </c>
      <c r="AH8" s="52" t="s">
        <v>279</v>
      </c>
      <c r="AI8" s="49" t="s">
        <v>280</v>
      </c>
      <c r="AJ8" s="49" t="s">
        <v>281</v>
      </c>
      <c r="AK8" s="49"/>
      <c r="AL8" s="49"/>
      <c r="AM8" s="49"/>
      <c r="AN8" s="49"/>
    </row>
    <row r="9" spans="1:40" ht="24.75" customHeight="1" x14ac:dyDescent="0.3">
      <c r="A9" s="49"/>
      <c r="B9" s="50" t="s">
        <v>287</v>
      </c>
      <c r="C9" s="49">
        <v>103</v>
      </c>
      <c r="D9" s="49">
        <v>104</v>
      </c>
      <c r="E9" s="49">
        <v>105</v>
      </c>
      <c r="F9" s="51">
        <v>202</v>
      </c>
      <c r="G9" s="51">
        <v>203</v>
      </c>
      <c r="H9" s="51">
        <v>204</v>
      </c>
      <c r="I9" s="52">
        <v>205</v>
      </c>
      <c r="J9" s="52">
        <v>206</v>
      </c>
      <c r="K9" s="52">
        <v>207</v>
      </c>
      <c r="L9" s="51">
        <v>302</v>
      </c>
      <c r="M9" s="51" t="s">
        <v>268</v>
      </c>
      <c r="N9" s="51" t="s">
        <v>269</v>
      </c>
      <c r="O9" s="54">
        <v>305</v>
      </c>
      <c r="P9" s="51" t="s">
        <v>270</v>
      </c>
      <c r="Q9" s="52" t="s">
        <v>271</v>
      </c>
      <c r="R9" s="51">
        <v>402</v>
      </c>
      <c r="S9" s="51">
        <v>403</v>
      </c>
      <c r="T9" s="51" t="s">
        <v>272</v>
      </c>
      <c r="U9" s="51">
        <v>405</v>
      </c>
      <c r="V9" s="52">
        <v>406</v>
      </c>
      <c r="W9" s="52">
        <v>502</v>
      </c>
      <c r="X9" s="52">
        <v>504</v>
      </c>
      <c r="Y9" s="52">
        <v>505</v>
      </c>
      <c r="Z9" s="51">
        <v>506</v>
      </c>
      <c r="AA9" s="51">
        <v>301</v>
      </c>
      <c r="AB9" s="51" t="s">
        <v>273</v>
      </c>
      <c r="AC9" s="52" t="s">
        <v>274</v>
      </c>
      <c r="AD9" s="51" t="s">
        <v>275</v>
      </c>
      <c r="AE9" s="52" t="s">
        <v>276</v>
      </c>
      <c r="AF9" s="52" t="s">
        <v>277</v>
      </c>
      <c r="AG9" s="52" t="s">
        <v>278</v>
      </c>
      <c r="AH9" s="52" t="s">
        <v>279</v>
      </c>
      <c r="AI9" s="49" t="s">
        <v>280</v>
      </c>
      <c r="AJ9" s="49" t="s">
        <v>281</v>
      </c>
      <c r="AK9" s="49"/>
      <c r="AL9" s="49"/>
      <c r="AM9" s="49"/>
      <c r="AN9" s="49"/>
    </row>
    <row r="10" spans="1:40" ht="24.75" customHeight="1" x14ac:dyDescent="0.3">
      <c r="A10" s="49"/>
      <c r="B10" s="50" t="s">
        <v>288</v>
      </c>
      <c r="C10" s="49">
        <v>103</v>
      </c>
      <c r="D10" s="49">
        <v>104</v>
      </c>
      <c r="E10" s="49">
        <v>105</v>
      </c>
      <c r="F10" s="51">
        <v>202</v>
      </c>
      <c r="G10" s="51">
        <v>203</v>
      </c>
      <c r="H10" s="52">
        <v>204</v>
      </c>
      <c r="I10" s="51">
        <v>205</v>
      </c>
      <c r="J10" s="52">
        <v>206</v>
      </c>
      <c r="K10" s="52">
        <v>207</v>
      </c>
      <c r="L10" s="51">
        <v>302</v>
      </c>
      <c r="M10" s="51" t="s">
        <v>268</v>
      </c>
      <c r="N10" s="51" t="s">
        <v>269</v>
      </c>
      <c r="O10" s="51">
        <v>305</v>
      </c>
      <c r="P10" s="52" t="s">
        <v>270</v>
      </c>
      <c r="Q10" s="52" t="s">
        <v>271</v>
      </c>
      <c r="R10" s="52">
        <v>402</v>
      </c>
      <c r="S10" s="52">
        <v>403</v>
      </c>
      <c r="T10" s="52" t="s">
        <v>272</v>
      </c>
      <c r="U10" s="51">
        <v>405</v>
      </c>
      <c r="V10" s="51">
        <v>406</v>
      </c>
      <c r="W10" s="52">
        <v>502</v>
      </c>
      <c r="X10" s="52">
        <v>504</v>
      </c>
      <c r="Y10" s="52">
        <v>505</v>
      </c>
      <c r="Z10" s="51">
        <v>506</v>
      </c>
      <c r="AA10" s="51">
        <v>301</v>
      </c>
      <c r="AB10" s="52" t="s">
        <v>273</v>
      </c>
      <c r="AC10" s="51" t="s">
        <v>274</v>
      </c>
      <c r="AD10" s="52" t="s">
        <v>275</v>
      </c>
      <c r="AE10" s="52" t="s">
        <v>276</v>
      </c>
      <c r="AF10" s="52" t="s">
        <v>277</v>
      </c>
      <c r="AG10" s="52" t="s">
        <v>278</v>
      </c>
      <c r="AH10" s="52" t="s">
        <v>279</v>
      </c>
      <c r="AI10" s="49" t="s">
        <v>280</v>
      </c>
      <c r="AJ10" s="49" t="s">
        <v>281</v>
      </c>
      <c r="AK10" s="49"/>
      <c r="AL10" s="49"/>
      <c r="AM10" s="49"/>
      <c r="AN10" s="49"/>
    </row>
    <row r="11" spans="1:40" ht="24.75" customHeight="1" x14ac:dyDescent="0.3">
      <c r="A11" s="49"/>
      <c r="B11" s="50" t="s">
        <v>289</v>
      </c>
      <c r="C11" s="49">
        <v>103</v>
      </c>
      <c r="D11" s="49">
        <v>104</v>
      </c>
      <c r="E11" s="49">
        <v>105</v>
      </c>
      <c r="F11" s="52">
        <v>202</v>
      </c>
      <c r="G11" s="52">
        <v>203</v>
      </c>
      <c r="H11" s="51">
        <v>204</v>
      </c>
      <c r="I11" s="51">
        <v>205</v>
      </c>
      <c r="J11" s="52">
        <v>206</v>
      </c>
      <c r="K11" s="52">
        <v>207</v>
      </c>
      <c r="L11" s="52">
        <v>302</v>
      </c>
      <c r="M11" s="51" t="s">
        <v>268</v>
      </c>
      <c r="N11" s="51" t="s">
        <v>269</v>
      </c>
      <c r="O11" s="51">
        <v>305</v>
      </c>
      <c r="P11" s="51" t="s">
        <v>270</v>
      </c>
      <c r="Q11" s="52" t="s">
        <v>271</v>
      </c>
      <c r="R11" s="52">
        <v>402</v>
      </c>
      <c r="S11" s="51">
        <v>403</v>
      </c>
      <c r="T11" s="52" t="s">
        <v>272</v>
      </c>
      <c r="U11" s="51">
        <v>405</v>
      </c>
      <c r="V11" s="51">
        <v>406</v>
      </c>
      <c r="W11" s="52">
        <v>502</v>
      </c>
      <c r="X11" s="52">
        <v>504</v>
      </c>
      <c r="Y11" s="52">
        <v>505</v>
      </c>
      <c r="Z11" s="52">
        <v>506</v>
      </c>
      <c r="AA11" s="51">
        <v>301</v>
      </c>
      <c r="AB11" s="52" t="s">
        <v>273</v>
      </c>
      <c r="AC11" s="52" t="s">
        <v>274</v>
      </c>
      <c r="AD11" s="51" t="s">
        <v>275</v>
      </c>
      <c r="AE11" s="52" t="s">
        <v>276</v>
      </c>
      <c r="AF11" s="52" t="s">
        <v>277</v>
      </c>
      <c r="AG11" s="52" t="s">
        <v>278</v>
      </c>
      <c r="AH11" s="52" t="s">
        <v>279</v>
      </c>
      <c r="AI11" s="49" t="s">
        <v>280</v>
      </c>
      <c r="AJ11" s="49" t="s">
        <v>281</v>
      </c>
      <c r="AK11" s="49"/>
      <c r="AL11" s="49"/>
      <c r="AM11" s="49"/>
      <c r="AN11" s="49"/>
    </row>
    <row r="12" spans="1:40" ht="24.75" customHeight="1" x14ac:dyDescent="0.3">
      <c r="A12" s="49"/>
      <c r="B12" s="50" t="s">
        <v>290</v>
      </c>
      <c r="C12" s="49">
        <v>103</v>
      </c>
      <c r="D12" s="49">
        <v>104</v>
      </c>
      <c r="E12" s="49">
        <v>105</v>
      </c>
      <c r="F12" s="51">
        <v>202</v>
      </c>
      <c r="G12" s="51">
        <v>203</v>
      </c>
      <c r="H12" s="52">
        <v>204</v>
      </c>
      <c r="I12" s="51">
        <v>205</v>
      </c>
      <c r="J12" s="52">
        <v>206</v>
      </c>
      <c r="K12" s="52">
        <v>207</v>
      </c>
      <c r="L12" s="52">
        <v>302</v>
      </c>
      <c r="M12" s="51" t="s">
        <v>268</v>
      </c>
      <c r="N12" s="51" t="s">
        <v>269</v>
      </c>
      <c r="O12" s="52">
        <v>305</v>
      </c>
      <c r="P12" s="52" t="s">
        <v>270</v>
      </c>
      <c r="Q12" s="52" t="s">
        <v>271</v>
      </c>
      <c r="R12" s="52">
        <v>402</v>
      </c>
      <c r="S12" s="52">
        <v>403</v>
      </c>
      <c r="T12" s="52" t="s">
        <v>272</v>
      </c>
      <c r="U12" s="52">
        <v>405</v>
      </c>
      <c r="V12" s="51">
        <v>406</v>
      </c>
      <c r="W12" s="52">
        <v>502</v>
      </c>
      <c r="X12" s="52">
        <v>504</v>
      </c>
      <c r="Y12" s="52">
        <v>505</v>
      </c>
      <c r="Z12" s="52">
        <v>506</v>
      </c>
      <c r="AA12" s="51">
        <v>301</v>
      </c>
      <c r="AB12" s="52" t="s">
        <v>273</v>
      </c>
      <c r="AC12" s="51" t="s">
        <v>274</v>
      </c>
      <c r="AD12" s="52" t="s">
        <v>275</v>
      </c>
      <c r="AE12" s="52" t="s">
        <v>276</v>
      </c>
      <c r="AF12" s="52" t="s">
        <v>277</v>
      </c>
      <c r="AG12" s="52" t="s">
        <v>278</v>
      </c>
      <c r="AH12" s="52" t="s">
        <v>279</v>
      </c>
      <c r="AI12" s="49" t="s">
        <v>280</v>
      </c>
      <c r="AJ12" s="49" t="s">
        <v>281</v>
      </c>
      <c r="AK12" s="49"/>
      <c r="AL12" s="49"/>
      <c r="AM12" s="49"/>
      <c r="AN12" s="49"/>
    </row>
    <row r="13" spans="1:40" ht="18.75" customHeight="1" x14ac:dyDescent="0.3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</row>
    <row r="14" spans="1:40" ht="18.75" customHeight="1" x14ac:dyDescent="0.3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</row>
    <row r="15" spans="1:40" ht="18.75" customHeight="1" x14ac:dyDescent="0.3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</row>
    <row r="16" spans="1:40" ht="18.75" customHeight="1" x14ac:dyDescent="0.3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</row>
    <row r="17" spans="1:40" ht="18.75" customHeight="1" x14ac:dyDescent="0.3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</row>
    <row r="18" spans="1:40" ht="18.75" customHeight="1" x14ac:dyDescent="0.3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</row>
    <row r="19" spans="1:40" ht="18.75" customHeight="1" x14ac:dyDescent="0.3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>
        <f t="shared" ref="M19:M20" si="0">18*4</f>
        <v>72</v>
      </c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</row>
    <row r="20" spans="1:40" ht="18.75" customHeight="1" x14ac:dyDescent="0.3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>
        <f t="shared" si="0"/>
        <v>72</v>
      </c>
      <c r="N20" s="47"/>
      <c r="O20" s="47"/>
      <c r="P20" s="47"/>
      <c r="Q20" s="47"/>
      <c r="R20" s="55"/>
      <c r="S20" s="47"/>
      <c r="T20" s="47"/>
      <c r="U20" s="47"/>
      <c r="V20" s="47"/>
      <c r="W20" s="47"/>
      <c r="X20" s="47"/>
      <c r="Y20" s="47">
        <v>4</v>
      </c>
      <c r="Z20" s="47">
        <v>5</v>
      </c>
      <c r="AA20" s="47">
        <v>6</v>
      </c>
      <c r="AB20" s="47">
        <v>7</v>
      </c>
      <c r="AC20" s="47">
        <v>8</v>
      </c>
      <c r="AD20" s="47">
        <v>9</v>
      </c>
      <c r="AE20" s="47">
        <v>10</v>
      </c>
      <c r="AF20" s="47">
        <v>11</v>
      </c>
      <c r="AG20" s="47">
        <v>12</v>
      </c>
      <c r="AH20" s="47"/>
      <c r="AI20" s="47"/>
      <c r="AJ20" s="47"/>
      <c r="AK20" s="47"/>
      <c r="AL20" s="47"/>
      <c r="AM20" s="47"/>
      <c r="AN20" s="47"/>
    </row>
    <row r="21" spans="1:40" ht="18.75" customHeight="1" x14ac:dyDescent="0.3">
      <c r="A21" s="47"/>
      <c r="B21" s="47"/>
      <c r="C21" s="47"/>
      <c r="D21" s="47"/>
      <c r="E21" s="47"/>
      <c r="F21" s="47"/>
      <c r="G21" s="47" t="s">
        <v>291</v>
      </c>
      <c r="H21" s="47"/>
      <c r="I21" s="47" t="s">
        <v>292</v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>
        <f>15*4</f>
        <v>60</v>
      </c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</row>
    <row r="22" spans="1:40" ht="18.75" customHeight="1" x14ac:dyDescent="0.3">
      <c r="A22" s="47"/>
      <c r="B22" s="47"/>
      <c r="C22" s="47"/>
      <c r="D22" s="47"/>
      <c r="E22" s="47"/>
      <c r="F22" s="47"/>
      <c r="G22" s="47"/>
      <c r="H22" s="47"/>
      <c r="I22" s="47" t="s">
        <v>293</v>
      </c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</row>
    <row r="23" spans="1:40" ht="18.75" customHeight="1" x14ac:dyDescent="0.3">
      <c r="A23" s="47"/>
      <c r="B23" s="47"/>
      <c r="C23" s="47"/>
      <c r="D23" s="47"/>
      <c r="E23" s="47"/>
      <c r="F23" s="47"/>
      <c r="G23" s="47"/>
      <c r="H23" s="47"/>
      <c r="I23" s="47" t="s">
        <v>294</v>
      </c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</row>
    <row r="24" spans="1:40" ht="18.75" customHeight="1" x14ac:dyDescent="0.3">
      <c r="A24" s="47"/>
      <c r="B24" s="47"/>
      <c r="C24" s="47"/>
      <c r="D24" s="47"/>
      <c r="E24" s="47"/>
      <c r="F24" s="47"/>
      <c r="G24" s="47"/>
      <c r="H24" s="47"/>
      <c r="I24" s="47" t="s">
        <v>295</v>
      </c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</row>
    <row r="25" spans="1:40" ht="18.75" customHeight="1" x14ac:dyDescent="0.3">
      <c r="A25" s="47"/>
      <c r="B25" s="47"/>
      <c r="C25" s="47"/>
      <c r="D25" s="47"/>
      <c r="E25" s="47"/>
      <c r="F25" s="47"/>
      <c r="G25" s="47"/>
      <c r="H25" s="47"/>
      <c r="I25" s="47" t="s">
        <v>296</v>
      </c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</row>
    <row r="26" spans="1:40" ht="18.75" customHeight="1" x14ac:dyDescent="0.3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18.75" customHeight="1" x14ac:dyDescent="0.3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</row>
    <row r="28" spans="1:40" ht="18.75" customHeight="1" x14ac:dyDescent="0.3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</row>
    <row r="29" spans="1:40" ht="18.75" customHeight="1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</row>
    <row r="30" spans="1:40" ht="18.75" customHeight="1" x14ac:dyDescent="0.3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</row>
    <row r="31" spans="1:40" ht="18.75" customHeight="1" x14ac:dyDescent="0.3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</row>
    <row r="32" spans="1:40" ht="18.75" customHeight="1" x14ac:dyDescent="0.3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</row>
    <row r="33" spans="1:40" ht="18.75" customHeight="1" x14ac:dyDescent="0.3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</row>
    <row r="34" spans="1:40" ht="18.75" customHeight="1" x14ac:dyDescent="0.3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</row>
    <row r="35" spans="1:40" ht="18.75" customHeight="1" x14ac:dyDescent="0.3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</row>
    <row r="36" spans="1:40" ht="18.75" customHeight="1" x14ac:dyDescent="0.3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</row>
    <row r="37" spans="1:40" ht="18.75" customHeight="1" x14ac:dyDescent="0.3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1:40" ht="18.75" customHeight="1" x14ac:dyDescent="0.3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</row>
    <row r="39" spans="1:40" ht="18.75" customHeight="1" x14ac:dyDescent="0.3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ht="18.75" customHeight="1" x14ac:dyDescent="0.3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</row>
    <row r="41" spans="1:40" ht="18.75" customHeight="1" x14ac:dyDescent="0.3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</row>
    <row r="42" spans="1:40" ht="18.75" customHeight="1" x14ac:dyDescent="0.3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</row>
    <row r="43" spans="1:40" ht="18.75" customHeight="1" x14ac:dyDescent="0.3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</row>
    <row r="44" spans="1:40" ht="18.75" customHeight="1" x14ac:dyDescent="0.3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</row>
    <row r="45" spans="1:40" ht="18.75" customHeight="1" x14ac:dyDescent="0.3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</row>
    <row r="46" spans="1:40" ht="18.75" customHeight="1" x14ac:dyDescent="0.3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</row>
    <row r="47" spans="1:40" ht="18.75" customHeight="1" x14ac:dyDescent="0.3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</row>
    <row r="48" spans="1:40" ht="18.75" customHeight="1" x14ac:dyDescent="0.3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</row>
    <row r="49" spans="1:40" ht="18.75" customHeight="1" x14ac:dyDescent="0.3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</row>
    <row r="50" spans="1:40" ht="18.75" customHeight="1" x14ac:dyDescent="0.3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</row>
    <row r="51" spans="1:40" ht="18.75" customHeight="1" x14ac:dyDescent="0.3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</row>
    <row r="52" spans="1:40" ht="18.75" customHeight="1" x14ac:dyDescent="0.3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</row>
    <row r="53" spans="1:40" ht="18.75" customHeight="1" x14ac:dyDescent="0.3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</row>
    <row r="54" spans="1:40" ht="18.75" customHeight="1" x14ac:dyDescent="0.3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</row>
    <row r="55" spans="1:40" ht="18.75" customHeight="1" x14ac:dyDescent="0.3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</row>
    <row r="56" spans="1:40" ht="18.75" customHeight="1" x14ac:dyDescent="0.3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</row>
    <row r="57" spans="1:40" ht="18.75" customHeight="1" x14ac:dyDescent="0.3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</row>
    <row r="58" spans="1:40" ht="18.75" customHeight="1" x14ac:dyDescent="0.3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</row>
    <row r="59" spans="1:40" ht="18.75" customHeight="1" x14ac:dyDescent="0.3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</row>
    <row r="60" spans="1:40" ht="18.75" customHeight="1" x14ac:dyDescent="0.3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</row>
    <row r="61" spans="1:40" ht="18.75" customHeight="1" x14ac:dyDescent="0.3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</row>
    <row r="62" spans="1:40" ht="18.75" customHeight="1" x14ac:dyDescent="0.3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</row>
    <row r="63" spans="1:40" ht="18.75" customHeight="1" x14ac:dyDescent="0.3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</row>
    <row r="64" spans="1:40" ht="18.75" customHeight="1" x14ac:dyDescent="0.3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</row>
    <row r="65" spans="1:40" ht="18.75" customHeight="1" x14ac:dyDescent="0.3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</row>
    <row r="66" spans="1:40" ht="18.75" customHeight="1" x14ac:dyDescent="0.3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</row>
    <row r="67" spans="1:40" ht="18.75" customHeight="1" x14ac:dyDescent="0.3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</row>
    <row r="68" spans="1:40" ht="18.75" customHeight="1" x14ac:dyDescent="0.3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</row>
    <row r="69" spans="1:40" ht="18.75" customHeight="1" x14ac:dyDescent="0.3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</row>
    <row r="70" spans="1:40" ht="18.75" customHeight="1" x14ac:dyDescent="0.3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</row>
    <row r="71" spans="1:40" ht="18.75" customHeight="1" x14ac:dyDescent="0.3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</row>
    <row r="72" spans="1:40" ht="18.75" customHeight="1" x14ac:dyDescent="0.3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</row>
    <row r="73" spans="1:40" ht="18.75" customHeight="1" x14ac:dyDescent="0.3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</row>
    <row r="74" spans="1:40" ht="18.75" customHeight="1" x14ac:dyDescent="0.3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</row>
    <row r="75" spans="1:40" ht="18.75" customHeight="1" x14ac:dyDescent="0.3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</row>
    <row r="76" spans="1:40" ht="18.75" customHeight="1" x14ac:dyDescent="0.3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</row>
    <row r="77" spans="1:40" ht="18.75" customHeight="1" x14ac:dyDescent="0.3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</row>
    <row r="78" spans="1:40" ht="18.75" customHeight="1" x14ac:dyDescent="0.3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</row>
    <row r="79" spans="1:40" ht="18.75" customHeight="1" x14ac:dyDescent="0.3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</row>
    <row r="80" spans="1:40" ht="18.75" customHeight="1" x14ac:dyDescent="0.3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</row>
    <row r="81" spans="1:40" ht="18.75" customHeight="1" x14ac:dyDescent="0.3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</row>
    <row r="82" spans="1:40" ht="18.75" customHeight="1" x14ac:dyDescent="0.3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</row>
    <row r="83" spans="1:40" ht="18.75" customHeight="1" x14ac:dyDescent="0.3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</row>
    <row r="84" spans="1:40" ht="18.75" customHeight="1" x14ac:dyDescent="0.3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</row>
    <row r="85" spans="1:40" ht="18.75" customHeight="1" x14ac:dyDescent="0.3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</row>
    <row r="86" spans="1:40" ht="18.75" customHeight="1" x14ac:dyDescent="0.3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</row>
    <row r="87" spans="1:40" ht="18.75" customHeight="1" x14ac:dyDescent="0.3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</row>
    <row r="88" spans="1:40" ht="18.75" customHeight="1" x14ac:dyDescent="0.3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</row>
    <row r="89" spans="1:40" ht="18.75" customHeight="1" x14ac:dyDescent="0.3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</row>
    <row r="90" spans="1:40" ht="18.75" customHeight="1" x14ac:dyDescent="0.3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</row>
    <row r="91" spans="1:40" ht="18.75" customHeight="1" x14ac:dyDescent="0.3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</row>
    <row r="92" spans="1:40" ht="18.75" customHeight="1" x14ac:dyDescent="0.3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</row>
    <row r="93" spans="1:40" ht="18.75" customHeight="1" x14ac:dyDescent="0.3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</row>
    <row r="94" spans="1:40" ht="18.75" customHeight="1" x14ac:dyDescent="0.3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</row>
    <row r="95" spans="1:40" ht="18.75" customHeight="1" x14ac:dyDescent="0.3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</row>
    <row r="96" spans="1:40" ht="18.75" customHeight="1" x14ac:dyDescent="0.3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</row>
    <row r="97" spans="1:40" ht="18.75" customHeight="1" x14ac:dyDescent="0.3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</row>
    <row r="98" spans="1:40" ht="18.75" customHeight="1" x14ac:dyDescent="0.3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</row>
    <row r="99" spans="1:40" ht="18.75" customHeight="1" x14ac:dyDescent="0.3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</row>
    <row r="100" spans="1:40" ht="18.75" customHeight="1" x14ac:dyDescent="0.3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</row>
    <row r="101" spans="1:40" ht="18.75" customHeight="1" x14ac:dyDescent="0.3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</row>
    <row r="102" spans="1:40" ht="18.75" customHeight="1" x14ac:dyDescent="0.3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</row>
    <row r="103" spans="1:40" ht="18.75" customHeight="1" x14ac:dyDescent="0.3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</row>
    <row r="104" spans="1:40" ht="18.75" customHeight="1" x14ac:dyDescent="0.3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</row>
    <row r="105" spans="1:40" ht="18.75" customHeight="1" x14ac:dyDescent="0.3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</row>
    <row r="106" spans="1:40" ht="18.75" customHeight="1" x14ac:dyDescent="0.3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</row>
    <row r="107" spans="1:40" ht="18.75" customHeight="1" x14ac:dyDescent="0.3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</row>
    <row r="108" spans="1:40" ht="18.75" customHeight="1" x14ac:dyDescent="0.3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</row>
    <row r="109" spans="1:40" ht="18.75" customHeight="1" x14ac:dyDescent="0.3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</row>
    <row r="110" spans="1:40" ht="18.75" customHeight="1" x14ac:dyDescent="0.3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</row>
    <row r="111" spans="1:40" ht="18.75" customHeight="1" x14ac:dyDescent="0.3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</row>
    <row r="112" spans="1:40" ht="18.75" customHeight="1" x14ac:dyDescent="0.3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</row>
    <row r="113" spans="1:40" ht="18.75" customHeight="1" x14ac:dyDescent="0.3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</row>
    <row r="114" spans="1:40" ht="18.75" customHeight="1" x14ac:dyDescent="0.3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</row>
    <row r="115" spans="1:40" ht="18.75" customHeight="1" x14ac:dyDescent="0.3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</row>
    <row r="116" spans="1:40" ht="18.75" customHeight="1" x14ac:dyDescent="0.3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</row>
    <row r="117" spans="1:40" ht="18.75" customHeight="1" x14ac:dyDescent="0.3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</row>
    <row r="118" spans="1:40" ht="18.75" customHeight="1" x14ac:dyDescent="0.3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</row>
    <row r="119" spans="1:40" ht="18.75" customHeight="1" x14ac:dyDescent="0.3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</row>
    <row r="120" spans="1:40" ht="18.75" customHeight="1" x14ac:dyDescent="0.3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</row>
    <row r="121" spans="1:40" ht="18.75" customHeight="1" x14ac:dyDescent="0.3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</row>
    <row r="122" spans="1:40" ht="18.75" customHeight="1" x14ac:dyDescent="0.3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</row>
    <row r="123" spans="1:40" ht="18.75" customHeight="1" x14ac:dyDescent="0.3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</row>
    <row r="124" spans="1:40" ht="18.75" customHeight="1" x14ac:dyDescent="0.3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</row>
    <row r="125" spans="1:40" ht="18.75" customHeight="1" x14ac:dyDescent="0.3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</row>
    <row r="126" spans="1:40" ht="18.75" customHeight="1" x14ac:dyDescent="0.3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</row>
    <row r="127" spans="1:40" ht="18.75" customHeight="1" x14ac:dyDescent="0.3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</row>
    <row r="128" spans="1:40" ht="18.75" customHeight="1" x14ac:dyDescent="0.3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</row>
    <row r="129" spans="1:40" ht="18.75" customHeight="1" x14ac:dyDescent="0.3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</row>
    <row r="130" spans="1:40" ht="18.75" customHeight="1" x14ac:dyDescent="0.3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</row>
    <row r="131" spans="1:40" ht="18.75" customHeight="1" x14ac:dyDescent="0.3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</row>
    <row r="132" spans="1:40" ht="18.75" customHeight="1" x14ac:dyDescent="0.3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</row>
    <row r="133" spans="1:40" ht="18.75" customHeight="1" x14ac:dyDescent="0.3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</row>
    <row r="134" spans="1:40" ht="18.75" customHeight="1" x14ac:dyDescent="0.3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</row>
    <row r="135" spans="1:40" ht="18.75" customHeight="1" x14ac:dyDescent="0.3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</row>
    <row r="136" spans="1:40" ht="18.75" customHeight="1" x14ac:dyDescent="0.3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</row>
    <row r="137" spans="1:40" ht="18.75" customHeight="1" x14ac:dyDescent="0.3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</row>
    <row r="138" spans="1:40" ht="18.75" customHeight="1" x14ac:dyDescent="0.3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</row>
    <row r="139" spans="1:40" ht="18.75" customHeight="1" x14ac:dyDescent="0.3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</row>
    <row r="140" spans="1:40" ht="18.75" customHeight="1" x14ac:dyDescent="0.3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</row>
    <row r="141" spans="1:40" ht="18.75" customHeight="1" x14ac:dyDescent="0.3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</row>
    <row r="142" spans="1:40" ht="18.75" customHeight="1" x14ac:dyDescent="0.3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</row>
    <row r="143" spans="1:40" ht="18.75" customHeight="1" x14ac:dyDescent="0.3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</row>
    <row r="144" spans="1:40" ht="18.75" customHeight="1" x14ac:dyDescent="0.3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</row>
    <row r="145" spans="1:40" ht="18.75" customHeight="1" x14ac:dyDescent="0.3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</row>
    <row r="146" spans="1:40" ht="18.75" customHeight="1" x14ac:dyDescent="0.3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</row>
    <row r="147" spans="1:40" ht="18.75" customHeight="1" x14ac:dyDescent="0.3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</row>
    <row r="148" spans="1:40" ht="18.75" customHeight="1" x14ac:dyDescent="0.3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</row>
    <row r="149" spans="1:40" ht="18.75" customHeight="1" x14ac:dyDescent="0.3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</row>
    <row r="150" spans="1:40" ht="18.75" customHeight="1" x14ac:dyDescent="0.3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</row>
    <row r="151" spans="1:40" ht="18.75" customHeight="1" x14ac:dyDescent="0.3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</row>
    <row r="152" spans="1:40" ht="18.75" customHeight="1" x14ac:dyDescent="0.3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</row>
    <row r="153" spans="1:40" ht="18.75" customHeight="1" x14ac:dyDescent="0.3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</row>
    <row r="154" spans="1:40" ht="18.75" customHeight="1" x14ac:dyDescent="0.3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</row>
    <row r="155" spans="1:40" ht="18.75" customHeight="1" x14ac:dyDescent="0.3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</row>
    <row r="156" spans="1:40" ht="18.75" customHeight="1" x14ac:dyDescent="0.3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</row>
    <row r="157" spans="1:40" ht="18.75" customHeight="1" x14ac:dyDescent="0.3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</row>
    <row r="158" spans="1:40" ht="18.75" customHeight="1" x14ac:dyDescent="0.3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</row>
    <row r="159" spans="1:40" ht="18.75" customHeight="1" x14ac:dyDescent="0.3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</row>
    <row r="160" spans="1:40" ht="18.75" customHeight="1" x14ac:dyDescent="0.3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</row>
    <row r="161" spans="1:40" ht="18.75" customHeight="1" x14ac:dyDescent="0.3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</row>
    <row r="162" spans="1:40" ht="18.75" customHeight="1" x14ac:dyDescent="0.3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</row>
    <row r="163" spans="1:40" ht="18.75" customHeight="1" x14ac:dyDescent="0.3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</row>
    <row r="164" spans="1:40" ht="18.75" customHeight="1" x14ac:dyDescent="0.3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</row>
    <row r="165" spans="1:40" ht="18.75" customHeight="1" x14ac:dyDescent="0.3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</row>
    <row r="166" spans="1:40" ht="18.75" customHeight="1" x14ac:dyDescent="0.3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</row>
    <row r="167" spans="1:40" ht="18.75" customHeight="1" x14ac:dyDescent="0.3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</row>
    <row r="168" spans="1:40" ht="18.75" customHeight="1" x14ac:dyDescent="0.3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</row>
    <row r="169" spans="1:40" ht="18.75" customHeight="1" x14ac:dyDescent="0.3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</row>
    <row r="170" spans="1:40" ht="18.75" customHeight="1" x14ac:dyDescent="0.3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</row>
    <row r="171" spans="1:40" ht="18.75" customHeight="1" x14ac:dyDescent="0.3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</row>
    <row r="172" spans="1:40" ht="18.75" customHeight="1" x14ac:dyDescent="0.3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</row>
    <row r="173" spans="1:40" ht="18.75" customHeight="1" x14ac:dyDescent="0.3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</row>
    <row r="174" spans="1:40" ht="18.75" customHeight="1" x14ac:dyDescent="0.3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</row>
    <row r="175" spans="1:40" ht="18.75" customHeight="1" x14ac:dyDescent="0.3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</row>
    <row r="176" spans="1:40" ht="18.75" customHeight="1" x14ac:dyDescent="0.3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</row>
    <row r="177" spans="1:40" ht="18.75" customHeight="1" x14ac:dyDescent="0.3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</row>
    <row r="178" spans="1:40" ht="18.75" customHeight="1" x14ac:dyDescent="0.3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</row>
    <row r="179" spans="1:40" ht="18.75" customHeight="1" x14ac:dyDescent="0.3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</row>
    <row r="180" spans="1:40" ht="18.75" customHeight="1" x14ac:dyDescent="0.3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</row>
    <row r="181" spans="1:40" ht="18.75" customHeight="1" x14ac:dyDescent="0.3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</row>
    <row r="182" spans="1:40" ht="18.75" customHeight="1" x14ac:dyDescent="0.3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</row>
    <row r="183" spans="1:40" ht="18.75" customHeight="1" x14ac:dyDescent="0.3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</row>
    <row r="184" spans="1:40" ht="18.75" customHeight="1" x14ac:dyDescent="0.3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</row>
    <row r="185" spans="1:40" ht="18.75" customHeight="1" x14ac:dyDescent="0.3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</row>
    <row r="186" spans="1:40" ht="18.75" customHeight="1" x14ac:dyDescent="0.3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</row>
    <row r="187" spans="1:40" ht="18.75" customHeight="1" x14ac:dyDescent="0.3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</row>
    <row r="188" spans="1:40" ht="18.75" customHeight="1" x14ac:dyDescent="0.3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</row>
    <row r="189" spans="1:40" ht="18.75" customHeight="1" x14ac:dyDescent="0.3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</row>
    <row r="190" spans="1:40" ht="18.75" customHeight="1" x14ac:dyDescent="0.3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</row>
    <row r="191" spans="1:40" ht="18.75" customHeight="1" x14ac:dyDescent="0.3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</row>
    <row r="192" spans="1:40" ht="18.75" customHeight="1" x14ac:dyDescent="0.3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</row>
    <row r="193" spans="1:40" ht="18.75" customHeight="1" x14ac:dyDescent="0.3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</row>
    <row r="194" spans="1:40" ht="18.75" customHeight="1" x14ac:dyDescent="0.3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</row>
    <row r="195" spans="1:40" ht="18.75" customHeight="1" x14ac:dyDescent="0.3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</row>
    <row r="196" spans="1:40" ht="18.75" customHeight="1" x14ac:dyDescent="0.3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</row>
    <row r="197" spans="1:40" ht="18.75" customHeight="1" x14ac:dyDescent="0.3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</row>
    <row r="198" spans="1:40" ht="18.75" customHeight="1" x14ac:dyDescent="0.3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</row>
    <row r="199" spans="1:40" ht="18.75" customHeight="1" x14ac:dyDescent="0.3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</row>
    <row r="200" spans="1:40" ht="18.75" customHeight="1" x14ac:dyDescent="0.3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</row>
    <row r="201" spans="1:40" ht="18.75" customHeight="1" x14ac:dyDescent="0.3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</row>
    <row r="202" spans="1:40" ht="18.75" customHeight="1" x14ac:dyDescent="0.3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</row>
    <row r="203" spans="1:40" ht="18.75" customHeight="1" x14ac:dyDescent="0.3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</row>
    <row r="204" spans="1:40" ht="18.75" customHeight="1" x14ac:dyDescent="0.3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</row>
    <row r="205" spans="1:40" ht="18.75" customHeight="1" x14ac:dyDescent="0.3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</row>
    <row r="206" spans="1:40" ht="18.75" customHeight="1" x14ac:dyDescent="0.3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</row>
    <row r="207" spans="1:40" ht="18.75" customHeight="1" x14ac:dyDescent="0.3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</row>
    <row r="208" spans="1:40" ht="18.75" customHeight="1" x14ac:dyDescent="0.3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</row>
    <row r="209" spans="1:40" ht="18.75" customHeight="1" x14ac:dyDescent="0.3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</row>
    <row r="210" spans="1:40" ht="18.75" customHeight="1" x14ac:dyDescent="0.3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</row>
    <row r="211" spans="1:40" ht="18.75" customHeight="1" x14ac:dyDescent="0.3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</row>
    <row r="212" spans="1:40" ht="18.75" customHeight="1" x14ac:dyDescent="0.3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</row>
    <row r="213" spans="1:40" ht="18.75" customHeight="1" x14ac:dyDescent="0.3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</row>
    <row r="214" spans="1:40" ht="18.75" customHeight="1" x14ac:dyDescent="0.3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</row>
    <row r="215" spans="1:40" ht="18.75" customHeight="1" x14ac:dyDescent="0.3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</row>
    <row r="216" spans="1:40" ht="18.75" customHeight="1" x14ac:dyDescent="0.3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</row>
    <row r="217" spans="1:40" ht="18.75" customHeight="1" x14ac:dyDescent="0.3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</row>
    <row r="218" spans="1:40" ht="18.75" customHeight="1" x14ac:dyDescent="0.3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</row>
    <row r="219" spans="1:40" ht="18.75" customHeight="1" x14ac:dyDescent="0.3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</row>
    <row r="220" spans="1:40" ht="18.75" customHeight="1" x14ac:dyDescent="0.3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</row>
    <row r="221" spans="1:40" ht="18.75" customHeight="1" x14ac:dyDescent="0.3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</row>
    <row r="222" spans="1:40" ht="18.75" customHeight="1" x14ac:dyDescent="0.3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</row>
    <row r="223" spans="1:40" ht="18.75" customHeight="1" x14ac:dyDescent="0.3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</row>
    <row r="224" spans="1:40" ht="18.75" customHeight="1" x14ac:dyDescent="0.3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</row>
    <row r="225" spans="1:40" ht="18.75" customHeight="1" x14ac:dyDescent="0.3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</row>
    <row r="226" spans="1:40" ht="15.75" customHeight="1" x14ac:dyDescent="0.25"/>
    <row r="227" spans="1:40" ht="15.75" customHeight="1" x14ac:dyDescent="0.25"/>
    <row r="228" spans="1:40" ht="15.75" customHeight="1" x14ac:dyDescent="0.25"/>
    <row r="229" spans="1:40" ht="15.75" customHeight="1" x14ac:dyDescent="0.25"/>
    <row r="230" spans="1:40" ht="15.75" customHeight="1" x14ac:dyDescent="0.25"/>
    <row r="231" spans="1:40" ht="15.75" customHeight="1" x14ac:dyDescent="0.25"/>
    <row r="232" spans="1:40" ht="15.75" customHeight="1" x14ac:dyDescent="0.25"/>
    <row r="233" spans="1:40" ht="15.75" customHeight="1" x14ac:dyDescent="0.25"/>
    <row r="234" spans="1:40" ht="15.75" customHeight="1" x14ac:dyDescent="0.25"/>
    <row r="235" spans="1:40" ht="15.75" customHeight="1" x14ac:dyDescent="0.25"/>
    <row r="236" spans="1:40" ht="15.75" customHeight="1" x14ac:dyDescent="0.25"/>
    <row r="237" spans="1:40" ht="15.75" customHeight="1" x14ac:dyDescent="0.25"/>
    <row r="238" spans="1:40" ht="15.75" customHeight="1" x14ac:dyDescent="0.25"/>
    <row r="239" spans="1:40" ht="15.75" customHeight="1" x14ac:dyDescent="0.25"/>
    <row r="240" spans="1: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G13:U1000"/>
  <sheetViews>
    <sheetView workbookViewId="0">
      <selection activeCell="G25" sqref="G25"/>
    </sheetView>
  </sheetViews>
  <sheetFormatPr defaultColWidth="14.42578125" defaultRowHeight="15" customHeight="1" x14ac:dyDescent="0.25"/>
  <cols>
    <col min="1" max="19" width="8.7109375" customWidth="1"/>
  </cols>
  <sheetData>
    <row r="13" spans="11:18" ht="15" customHeight="1" x14ac:dyDescent="0.25">
      <c r="M13">
        <f>18*4</f>
        <v>72</v>
      </c>
    </row>
    <row r="14" spans="11:18" ht="15" customHeight="1" x14ac:dyDescent="0.25">
      <c r="K14">
        <f>45/4</f>
        <v>11.25</v>
      </c>
    </row>
    <row r="16" spans="11:18" ht="15" customHeight="1" x14ac:dyDescent="0.25">
      <c r="P16" s="56">
        <f>18*5</f>
        <v>90</v>
      </c>
      <c r="R16">
        <f>12*4</f>
        <v>48</v>
      </c>
    </row>
    <row r="21" spans="7:21" ht="15.75" customHeight="1" x14ac:dyDescent="0.25"/>
    <row r="22" spans="7:21" ht="15.75" customHeight="1" x14ac:dyDescent="0.25">
      <c r="Q22" s="56">
        <v>24</v>
      </c>
    </row>
    <row r="23" spans="7:21" ht="15.75" customHeight="1" x14ac:dyDescent="0.25">
      <c r="Q23" s="56">
        <v>15</v>
      </c>
    </row>
    <row r="24" spans="7:21" ht="15.75" customHeight="1" x14ac:dyDescent="0.25">
      <c r="G24">
        <f>12*4</f>
        <v>48</v>
      </c>
      <c r="S24" s="56">
        <f>18*2</f>
        <v>36</v>
      </c>
      <c r="U24" s="56">
        <f>18*4</f>
        <v>72</v>
      </c>
    </row>
    <row r="25" spans="7:21" ht="15.75" customHeight="1" x14ac:dyDescent="0.25"/>
    <row r="26" spans="7:21" ht="15.75" customHeight="1" x14ac:dyDescent="0.25"/>
    <row r="27" spans="7:21" ht="15.75" customHeight="1" x14ac:dyDescent="0.25"/>
    <row r="28" spans="7:21" ht="15.75" customHeight="1" x14ac:dyDescent="0.25"/>
    <row r="29" spans="7:21" ht="15.75" customHeight="1" x14ac:dyDescent="0.25">
      <c r="L29" s="57">
        <f>18*4</f>
        <v>72</v>
      </c>
    </row>
    <row r="30" spans="7:21" ht="15.75" customHeight="1" x14ac:dyDescent="0.25"/>
    <row r="31" spans="7:21" ht="15.75" customHeight="1" x14ac:dyDescent="0.25"/>
    <row r="32" spans="7:21" ht="15.75" customHeight="1" x14ac:dyDescent="0.25">
      <c r="K32" s="57">
        <f>15*4</f>
        <v>60</v>
      </c>
      <c r="M32" s="57">
        <f>15*2</f>
        <v>30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2 - 2024 - 2025</vt:lpstr>
      <vt:lpstr>Phòng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Mr_Thanh</cp:lastModifiedBy>
  <dcterms:created xsi:type="dcterms:W3CDTF">2022-09-30T03:23:17Z</dcterms:created>
  <dcterms:modified xsi:type="dcterms:W3CDTF">2024-12-28T05:50:12Z</dcterms:modified>
</cp:coreProperties>
</file>